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清洗后数据" sheetId="1" state="visible" r:id="rId1"/>
    <sheet xmlns:r="http://schemas.openxmlformats.org/officeDocument/2006/relationships" name="有效≥2026" sheetId="2" state="visible" r:id="rId2"/>
    <sheet xmlns:r="http://schemas.openxmlformats.org/officeDocument/2006/relationships" name="认定数据" sheetId="3" state="visible" r:id="rId3"/>
    <sheet xmlns:r="http://schemas.openxmlformats.org/officeDocument/2006/relationships" name="认定vsOA" sheetId="4" state="visible" r:id="rId4"/>
    <sheet xmlns:r="http://schemas.openxmlformats.org/officeDocument/2006/relationships" name="认定技术方案" sheetId="5" state="visible" r:id="rId5"/>
    <sheet xmlns:r="http://schemas.openxmlformats.org/officeDocument/2006/relationships" name="公式-技术方案分类" sheetId="6" state="visible" r:id="rId6"/>
    <sheet xmlns:r="http://schemas.openxmlformats.org/officeDocument/2006/relationships" name="公式-年度认定" sheetId="7" state="visible" r:id="rId7"/>
    <sheet xmlns:r="http://schemas.openxmlformats.org/officeDocument/2006/relationships" name="公式-国别分布" sheetId="8" state="visible" r:id="rId8"/>
    <sheet xmlns:r="http://schemas.openxmlformats.org/officeDocument/2006/relationships" name="公式-审批进度" sheetId="9" state="visible" r:id="rId9"/>
    <sheet xmlns:r="http://schemas.openxmlformats.org/officeDocument/2006/relationships" name="公式-预警明细" sheetId="10" state="visible" r:id="rId10"/>
    <sheet xmlns:r="http://schemas.openxmlformats.org/officeDocument/2006/relationships" name="公式-认定分类" sheetId="11" state="visible" r:id="rId11"/>
    <sheet xmlns:r="http://schemas.openxmlformats.org/officeDocument/2006/relationships" name="年度认定汇总" sheetId="12" state="visible" r:id="rId12"/>
    <sheet xmlns:r="http://schemas.openxmlformats.org/officeDocument/2006/relationships" name="国别×分类" sheetId="13" state="visible" r:id="rId13"/>
    <sheet xmlns:r="http://schemas.openxmlformats.org/officeDocument/2006/relationships" name="审批进度" sheetId="14" state="visible" r:id="rId14"/>
    <sheet xmlns:r="http://schemas.openxmlformats.org/officeDocument/2006/relationships" name="预警明细" sheetId="15" state="visible" r:id="rId15"/>
  </sheets>
  <definedNames>
    <definedName name="_xlnm._FilterDatabase" localSheetId="0" hidden="1">'清洗后数据'!$A$3:$AD$138</definedName>
    <definedName name="_xlnm._FilterDatabase" localSheetId="1" hidden="1">'有效≥2026'!$A$3:$AD$55</definedName>
    <definedName name="_xlnm._FilterDatabase" localSheetId="2" hidden="1">'认定数据'!$A$3:$I$46</definedName>
    <definedName name="_xlnm._FilterDatabase" localSheetId="3" hidden="1">'认定vsOA'!$A$3:$H$10</definedName>
    <definedName name="_xlnm._FilterDatabase" localSheetId="4" hidden="1">'认定技术方案'!$A$3:$H$95</definedName>
    <definedName name="_xlnm._FilterDatabase" localSheetId="14" hidden="1">'预警明细'!$A$3:$H$8</definedName>
  </definedNames>
  <calcPr calcId="124519" fullCalcOnLoad="1"/>
</workbook>
</file>

<file path=xl/styles.xml><?xml version="1.0" encoding="utf-8"?>
<styleSheet xmlns="http://schemas.openxmlformats.org/spreadsheetml/2006/main">
  <numFmts count="0"/>
  <fonts count="12">
    <font>
      <name val="Calibri"/>
      <family val="2"/>
      <color theme="1"/>
      <sz val="11"/>
      <scheme val="minor"/>
    </font>
    <font>
      <name val="微软雅黑"/>
      <b val="1"/>
      <color rgb="001A3A5C"/>
      <sz val="14"/>
    </font>
    <font>
      <name val="微软雅黑"/>
      <b val="1"/>
      <color rgb="00FFFFFF"/>
      <sz val="10"/>
    </font>
    <font>
      <name val="微软雅黑"/>
      <sz val="10"/>
    </font>
    <font>
      <name val="微软雅黑"/>
      <b val="1"/>
      <color rgb="00D94E34"/>
      <sz val="10"/>
    </font>
    <font>
      <name val="微软雅黑"/>
      <b val="1"/>
      <color rgb="002E7D32"/>
      <sz val="10"/>
    </font>
    <font>
      <name val="微软雅黑"/>
      <color rgb="008899AA"/>
      <sz val="9"/>
    </font>
    <font>
      <name val="Consolas"/>
      <color rgb="001A3A5C"/>
      <sz val="10"/>
    </font>
    <font>
      <name val="微软雅黑"/>
      <b val="1"/>
      <sz val="10"/>
    </font>
    <font>
      <name val="微软雅黑"/>
      <b val="1"/>
      <color rgb="001A3A5C"/>
      <sz val="10"/>
    </font>
    <font>
      <name val="微软雅黑"/>
      <b val="1"/>
      <color rgb="00E65100"/>
      <sz val="10"/>
    </font>
    <font>
      <name val="微软雅黑"/>
      <b val="1"/>
      <color rgb="00F9A825"/>
      <sz val="10"/>
    </font>
  </fonts>
  <fills count="5">
    <fill>
      <patternFill/>
    </fill>
    <fill>
      <patternFill patternType="gray125"/>
    </fill>
    <fill>
      <patternFill patternType="solid">
        <fgColor rgb="001A3A5C"/>
      </patternFill>
    </fill>
    <fill>
      <patternFill patternType="solid">
        <fgColor rgb="00F0F4FA"/>
      </patternFill>
    </fill>
    <fill>
      <patternFill patternType="solid">
        <fgColor rgb="00FFF3E0"/>
      </patternFill>
    </fill>
  </fills>
  <borders count="3">
    <border>
      <left/>
      <right/>
      <top/>
      <bottom/>
      <diagonal/>
    </border>
    <border>
      <bottom style="medium">
        <color rgb="00C8962E"/>
      </bottom>
    </border>
    <border>
      <left style="thin">
        <color rgb="00DBE2EA"/>
      </left>
      <right style="thin">
        <color rgb="00DBE2EA"/>
      </right>
      <top style="thin">
        <color rgb="00DBE2EA"/>
      </top>
      <bottom style="thin">
        <color rgb="00DBE2EA"/>
      </bottom>
    </border>
  </borders>
  <cellStyleXfs count="1">
    <xf numFmtId="0" fontId="0" fillId="0" borderId="0"/>
  </cellStyleXfs>
  <cellXfs count="19">
    <xf numFmtId="0" fontId="0" fillId="0" borderId="0" pivotButton="0" quotePrefix="0" xfId="0"/>
    <xf numFmtId="0" fontId="1" fillId="0" borderId="1" pivotButton="0" quotePrefix="0" xfId="0"/>
    <xf numFmtId="0" fontId="2" fillId="2" borderId="2" applyAlignment="1" pivotButton="0" quotePrefix="0" xfId="0">
      <alignment horizontal="center" vertical="center" wrapText="1"/>
    </xf>
    <xf numFmtId="0" fontId="3" fillId="0" borderId="2" pivotButton="0" quotePrefix="0" xfId="0"/>
    <xf numFmtId="0" fontId="4" fillId="0" borderId="2" pivotButton="0" quotePrefix="0" xfId="0"/>
    <xf numFmtId="0" fontId="5" fillId="0" borderId="2" pivotButton="0" quotePrefix="0" xfId="0"/>
    <xf numFmtId="0" fontId="6" fillId="0" borderId="0" pivotButton="0" quotePrefix="0" xfId="0"/>
    <xf numFmtId="0" fontId="7" fillId="0" borderId="2" pivotButton="0" quotePrefix="0" xfId="0"/>
    <xf numFmtId="0" fontId="6" fillId="3" borderId="0" pivotButton="0" quotePrefix="0" xfId="0"/>
    <xf numFmtId="0" fontId="3" fillId="0" borderId="2" applyAlignment="1" pivotButton="0" quotePrefix="0" xfId="0">
      <alignment horizontal="center" vertical="center" wrapText="1"/>
    </xf>
    <xf numFmtId="0" fontId="8" fillId="0" borderId="2" applyAlignment="1" pivotButton="0" quotePrefix="0" xfId="0">
      <alignment horizontal="center" vertical="center" wrapText="1"/>
    </xf>
    <xf numFmtId="0" fontId="9" fillId="0" borderId="2" applyAlignment="1" pivotButton="0" quotePrefix="0" xfId="0">
      <alignment horizontal="center" vertical="center" wrapText="1"/>
    </xf>
    <xf numFmtId="0" fontId="6" fillId="0" borderId="2" applyAlignment="1" pivotButton="0" quotePrefix="0" xfId="0">
      <alignment horizontal="center" vertical="center" wrapText="1"/>
    </xf>
    <xf numFmtId="0" fontId="5" fillId="0" borderId="2" applyAlignment="1" pivotButton="0" quotePrefix="0" xfId="0">
      <alignment horizontal="center" vertical="center" wrapText="1"/>
    </xf>
    <xf numFmtId="0" fontId="10" fillId="0" borderId="2" applyAlignment="1" pivotButton="0" quotePrefix="0" xfId="0">
      <alignment horizontal="center" vertical="center" wrapText="1"/>
    </xf>
    <xf numFmtId="0" fontId="11" fillId="0" borderId="2" applyAlignment="1" pivotButton="0" quotePrefix="0" xfId="0">
      <alignment horizontal="center" vertical="center" wrapText="1"/>
    </xf>
    <xf numFmtId="0" fontId="4" fillId="0" borderId="2" applyAlignment="1" pivotButton="0" quotePrefix="0" xfId="0">
      <alignment horizontal="center" vertical="center" wrapText="1"/>
    </xf>
    <xf numFmtId="0" fontId="3" fillId="4" borderId="2" pivotButton="0" quotePrefix="0" xfId="0"/>
    <xf numFmtId="0" fontId="4" fillId="4" borderId="2"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worksheet" Target="/xl/worksheets/sheet13.xml" Id="rId13"/><Relationship Type="http://schemas.openxmlformats.org/officeDocument/2006/relationships/worksheet" Target="/xl/worksheets/sheet14.xml" Id="rId14"/><Relationship Type="http://schemas.openxmlformats.org/officeDocument/2006/relationships/worksheet" Target="/xl/worksheets/sheet15.xml" Id="rId15"/><Relationship Type="http://schemas.openxmlformats.org/officeDocument/2006/relationships/styles" Target="styles.xml" Id="rId16"/><Relationship Type="http://schemas.openxmlformats.org/officeDocument/2006/relationships/theme" Target="theme/theme1.xml" Id="rId1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D138"/>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0" customWidth="1" min="8" max="8"/>
    <col width="13.2" customWidth="1" min="9" max="9"/>
    <col width="17.6" customWidth="1" min="10" max="10"/>
    <col width="15.4" customWidth="1" min="11" max="11"/>
    <col width="26.4" customWidth="1" min="12" max="12"/>
    <col width="24.2" customWidth="1" min="13" max="13"/>
    <col width="10" customWidth="1" min="14" max="14"/>
    <col width="13.2" customWidth="1" min="15" max="15"/>
    <col width="19.8" customWidth="1" min="16" max="16"/>
    <col width="22" customWidth="1" min="17" max="17"/>
    <col width="24.2" customWidth="1" min="18" max="18"/>
    <col width="22" customWidth="1" min="19" max="19"/>
    <col width="17.6" customWidth="1" min="20" max="20"/>
    <col width="17.6" customWidth="1" min="21" max="21"/>
    <col width="17.6" customWidth="1" min="22" max="22"/>
    <col width="10" customWidth="1" min="23" max="23"/>
    <col width="10" customWidth="1" min="24" max="24"/>
    <col width="22" customWidth="1" min="25" max="25"/>
    <col width="13.2" customWidth="1" min="26" max="26"/>
    <col width="13.2" customWidth="1" min="27" max="27"/>
    <col width="10" customWidth="1" min="28" max="28"/>
    <col width="10" customWidth="1" min="29" max="29"/>
    <col width="10" customWidth="1" min="30" max="30"/>
  </cols>
  <sheetData>
    <row r="1">
      <c r="A1" s="1" t="inlineStr">
        <is>
          <t>OA登记·清洗后数据（有效登记·全部年份·135行）</t>
        </is>
      </c>
    </row>
    <row r="3">
      <c r="A3" s="2" t="inlineStr">
        <is>
          <t>序号</t>
        </is>
      </c>
      <c r="B3" s="2" t="inlineStr">
        <is>
          <t>所属区域</t>
        </is>
      </c>
      <c r="C3" s="2" t="inlineStr">
        <is>
          <t>所属国别</t>
        </is>
      </c>
      <c r="D3" s="2" t="inlineStr">
        <is>
          <t>项目名称</t>
        </is>
      </c>
      <c r="E3" s="2" t="inlineStr">
        <is>
          <t>产业链</t>
        </is>
      </c>
      <c r="F3" s="2" t="inlineStr">
        <is>
          <t>方案名称</t>
        </is>
      </c>
      <c r="G3" s="2" t="inlineStr">
        <is>
          <t>方案编制单位</t>
        </is>
      </c>
      <c r="H3" s="2" t="inlineStr">
        <is>
          <t>工程类别</t>
        </is>
      </c>
      <c r="I3" s="2" t="inlineStr">
        <is>
          <t>分部工程名称</t>
        </is>
      </c>
      <c r="J3" s="2" t="inlineStr">
        <is>
          <t>分部分项工程范围</t>
        </is>
      </c>
      <c r="K3" s="2" t="inlineStr">
        <is>
          <t>是否超一定规模</t>
        </is>
      </c>
      <c r="L3" s="2" t="inlineStr">
        <is>
          <t>分部分项工程计划开工日期</t>
        </is>
      </c>
      <c r="M3" s="2" t="inlineStr">
        <is>
          <t>方案计划报审/备案日期</t>
        </is>
      </c>
      <c r="N3" s="2" t="inlineStr">
        <is>
          <t>方案状态</t>
        </is>
      </c>
      <c r="O3" s="2" t="inlineStr">
        <is>
          <t>方案登记日期</t>
        </is>
      </c>
      <c r="P3" s="2" t="inlineStr">
        <is>
          <t>第一次发起报审日期</t>
        </is>
      </c>
      <c r="Q3" s="2" t="inlineStr">
        <is>
          <t>最后一次发起报审日期</t>
        </is>
      </c>
      <c r="R3" s="2" t="inlineStr">
        <is>
          <t>项目经理部完成审查日期</t>
        </is>
      </c>
      <c r="S3" s="2" t="inlineStr">
        <is>
          <t>驻外机构完成审查日期</t>
        </is>
      </c>
      <c r="T3" s="2" t="inlineStr">
        <is>
          <t>总部完成审批时间</t>
        </is>
      </c>
      <c r="U3" s="2" t="inlineStr">
        <is>
          <t>流程结束归档日期</t>
        </is>
      </c>
      <c r="V3" s="2" t="inlineStr">
        <is>
          <t>方案报审滞后时间</t>
        </is>
      </c>
      <c r="W3" s="2" t="inlineStr">
        <is>
          <t>报审次数</t>
        </is>
      </c>
      <c r="X3" s="2" t="inlineStr">
        <is>
          <t>原因备注</t>
        </is>
      </c>
      <c r="Y3" s="2" t="inlineStr">
        <is>
          <t>方案状态_clean</t>
        </is>
      </c>
      <c r="Z3" s="2" t="inlineStr">
        <is>
          <t>是否完成审批</t>
        </is>
      </c>
      <c r="AA3" s="2" t="inlineStr">
        <is>
          <t>是否有效登记</t>
        </is>
      </c>
      <c r="AB3" s="2" t="inlineStr">
        <is>
          <t>开工年份</t>
        </is>
      </c>
      <c r="AC3" s="2" t="inlineStr">
        <is>
          <t>开工月份</t>
        </is>
      </c>
      <c r="AD3" s="2" t="inlineStr">
        <is>
          <t>预警信号</t>
        </is>
      </c>
    </row>
    <row r="4">
      <c r="A4" s="3" t="n">
        <v>285</v>
      </c>
      <c r="B4" s="3" t="inlineStr">
        <is>
          <t>中国港湾中东区域公司</t>
        </is>
      </c>
      <c r="C4" s="3" t="inlineStr">
        <is>
          <t>阿拉伯联合酋长国</t>
        </is>
      </c>
      <c r="D4" s="3" t="inlineStr">
        <is>
          <t>阿联酋阿布扎比汽车基地基础设施项目</t>
        </is>
      </c>
      <c r="E4" s="3" t="inlineStr">
        <is>
          <t>管网</t>
        </is>
      </c>
      <c r="F4" s="3" t="inlineStr">
        <is>
          <t>阿联酋阿布扎比汽车基地基础设施项目管网沟槽（基坑）方案</t>
        </is>
      </c>
      <c r="G4" s="3" t="inlineStr">
        <is>
          <t>中交一航局第三工程有限公司</t>
        </is>
      </c>
      <c r="H4" s="3" t="inlineStr">
        <is>
          <t>房屋建设和市政基础设施工程</t>
        </is>
      </c>
      <c r="I4" s="3" t="inlineStr">
        <is>
          <t>基坑工程</t>
        </is>
      </c>
      <c r="J4" s="3" t="inlineStr">
        <is>
          <t>（一）开挖深度超过3m（含3m）的基坑（槽）的土方开挖、支护、降水工程。</t>
        </is>
      </c>
      <c r="K4" s="3" t="inlineStr">
        <is>
          <t>是</t>
        </is>
      </c>
      <c r="L4" s="3" t="inlineStr">
        <is>
          <t>2026-09-15</t>
        </is>
      </c>
      <c r="M4" s="3" t="inlineStr">
        <is>
          <t>2026-08-31</t>
        </is>
      </c>
      <c r="N4" s="3" t="inlineStr">
        <is>
          <t>未审批、未实施</t>
        </is>
      </c>
      <c r="O4" s="3" t="inlineStr">
        <is>
          <t>2026-04-27</t>
        </is>
      </c>
      <c r="P4" s="3" t="inlineStr"/>
      <c r="Q4" s="3" t="inlineStr"/>
      <c r="R4" s="3" t="inlineStr"/>
      <c r="S4" s="3" t="inlineStr"/>
      <c r="T4" s="3" t="inlineStr"/>
      <c r="U4" s="3" t="inlineStr"/>
      <c r="V4" s="3" t="n">
        <v>0</v>
      </c>
      <c r="W4" s="3" t="n">
        <v>1</v>
      </c>
      <c r="X4" s="3" t="inlineStr"/>
      <c r="Y4" s="3" t="inlineStr">
        <is>
          <t>未审批、未实施</t>
        </is>
      </c>
      <c r="Z4" s="3" t="b">
        <v>0</v>
      </c>
      <c r="AA4" s="3" t="b">
        <v>1</v>
      </c>
      <c r="AB4" s="3" t="n">
        <v>2026</v>
      </c>
      <c r="AC4" s="3" t="n">
        <v>9</v>
      </c>
      <c r="AD4" s="3" t="inlineStr">
        <is>
          <t>none</t>
        </is>
      </c>
    </row>
    <row r="5">
      <c r="A5" s="3" t="inlineStr"/>
      <c r="B5" s="3" t="inlineStr">
        <is>
          <t>中国港湾中东区域公司</t>
        </is>
      </c>
      <c r="C5" s="3" t="inlineStr">
        <is>
          <t>阿拉伯联合酋长国</t>
        </is>
      </c>
      <c r="D5" s="3" t="inlineStr">
        <is>
          <t>阿联酋阿布扎比汽车基地基础设施项目</t>
        </is>
      </c>
      <c r="E5" s="3" t="inlineStr">
        <is>
          <t>管网</t>
        </is>
      </c>
      <c r="F5" s="3" t="inlineStr">
        <is>
          <t>阿联酋阿布扎比汽车基地基础设施项目跨线桥现浇箱梁模板支架专项方案</t>
        </is>
      </c>
      <c r="G5" s="3" t="inlineStr">
        <is>
          <t>中交一航局第三工程有限公司</t>
        </is>
      </c>
      <c r="H5" s="3" t="inlineStr">
        <is>
          <t>房屋建设和市政基础设施工程</t>
        </is>
      </c>
      <c r="I5" s="3" t="inlineStr">
        <is>
          <t>模板工程及支撑体系</t>
        </is>
      </c>
      <c r="J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5" s="3" t="inlineStr">
        <is>
          <t>是</t>
        </is>
      </c>
      <c r="L5" s="3" t="inlineStr">
        <is>
          <t>2026-10-31</t>
        </is>
      </c>
      <c r="M5" s="3" t="inlineStr">
        <is>
          <t>2026-09-30</t>
        </is>
      </c>
      <c r="N5" s="3" t="inlineStr">
        <is>
          <t>未审批、未实施</t>
        </is>
      </c>
      <c r="O5" s="3" t="inlineStr">
        <is>
          <t>2026-04-27</t>
        </is>
      </c>
      <c r="P5" s="3" t="inlineStr"/>
      <c r="Q5" s="3" t="inlineStr"/>
      <c r="R5" s="3" t="inlineStr"/>
      <c r="S5" s="3" t="inlineStr"/>
      <c r="T5" s="3" t="inlineStr"/>
      <c r="U5" s="3" t="inlineStr"/>
      <c r="V5" s="3" t="n">
        <v>0</v>
      </c>
      <c r="W5" s="3" t="n">
        <v>1</v>
      </c>
      <c r="X5" s="3" t="inlineStr"/>
      <c r="Y5" s="3" t="inlineStr">
        <is>
          <t>未审批、未实施</t>
        </is>
      </c>
      <c r="Z5" s="3" t="b">
        <v>0</v>
      </c>
      <c r="AA5" s="3" t="b">
        <v>1</v>
      </c>
      <c r="AB5" s="3" t="n">
        <v>2026</v>
      </c>
      <c r="AC5" s="3" t="n">
        <v>10</v>
      </c>
      <c r="AD5" s="3" t="inlineStr">
        <is>
          <t>none</t>
        </is>
      </c>
    </row>
    <row r="6">
      <c r="A6" s="3" t="n">
        <v>286</v>
      </c>
      <c r="B6" s="3" t="inlineStr">
        <is>
          <t>中国港湾中东区域公司</t>
        </is>
      </c>
      <c r="C6" s="3" t="inlineStr">
        <is>
          <t>阿拉伯联合酋长国</t>
        </is>
      </c>
      <c r="D6" s="3" t="inlineStr">
        <is>
          <t>阿联酋阿布扎比汽车基地房建项目</t>
        </is>
      </c>
      <c r="E6" s="3" t="inlineStr">
        <is>
          <t>建筑</t>
        </is>
      </c>
      <c r="F6" s="3" t="inlineStr">
        <is>
          <t>模板支立工程专项方案</t>
        </is>
      </c>
      <c r="G6" s="3" t="inlineStr">
        <is>
          <t>中交一航局第三工程有限公司</t>
        </is>
      </c>
      <c r="H6" s="3" t="inlineStr">
        <is>
          <t>房屋建设和市政基础设施工程</t>
        </is>
      </c>
      <c r="I6" s="3" t="inlineStr">
        <is>
          <t>模板工程及支撑体系</t>
        </is>
      </c>
      <c r="J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6" s="3" t="inlineStr">
        <is>
          <t>是</t>
        </is>
      </c>
      <c r="L6" s="3" t="inlineStr">
        <is>
          <t>2026-07-10</t>
        </is>
      </c>
      <c r="M6" s="3" t="inlineStr">
        <is>
          <t>2026-07-05</t>
        </is>
      </c>
      <c r="N6" s="3" t="inlineStr">
        <is>
          <t>未审批、未实施</t>
        </is>
      </c>
      <c r="O6" s="3" t="inlineStr">
        <is>
          <t>2026-04-27</t>
        </is>
      </c>
      <c r="P6" s="3" t="inlineStr"/>
      <c r="Q6" s="3" t="inlineStr"/>
      <c r="R6" s="3" t="inlineStr"/>
      <c r="S6" s="3" t="inlineStr"/>
      <c r="T6" s="3" t="inlineStr"/>
      <c r="U6" s="3" t="inlineStr"/>
      <c r="V6" s="3" t="n">
        <v>0</v>
      </c>
      <c r="W6" s="3" t="n">
        <v>1</v>
      </c>
      <c r="X6" s="3" t="inlineStr"/>
      <c r="Y6" s="3" t="inlineStr">
        <is>
          <t>未审批、未实施</t>
        </is>
      </c>
      <c r="Z6" s="3" t="b">
        <v>0</v>
      </c>
      <c r="AA6" s="3" t="b">
        <v>1</v>
      </c>
      <c r="AB6" s="3" t="n">
        <v>2026</v>
      </c>
      <c r="AC6" s="3" t="n">
        <v>7</v>
      </c>
      <c r="AD6" s="3" t="inlineStr">
        <is>
          <t>yellow</t>
        </is>
      </c>
    </row>
    <row r="7">
      <c r="A7" s="3" t="inlineStr"/>
      <c r="B7" s="3" t="inlineStr">
        <is>
          <t>中国港湾中东区域公司</t>
        </is>
      </c>
      <c r="C7" s="3" t="inlineStr">
        <is>
          <t>阿拉伯联合酋长国</t>
        </is>
      </c>
      <c r="D7" s="3" t="inlineStr">
        <is>
          <t>阿联酋阿布扎比汽车基地房建项目</t>
        </is>
      </c>
      <c r="E7" s="3" t="inlineStr">
        <is>
          <t>建筑</t>
        </is>
      </c>
      <c r="F7" s="3" t="inlineStr">
        <is>
          <t>深基坑开挖方案</t>
        </is>
      </c>
      <c r="G7" s="3" t="inlineStr">
        <is>
          <t>中交一航局第三工程有限公司</t>
        </is>
      </c>
      <c r="H7" s="3" t="inlineStr">
        <is>
          <t>房屋建设和市政基础设施工程</t>
        </is>
      </c>
      <c r="I7" s="3" t="inlineStr">
        <is>
          <t>基坑工程</t>
        </is>
      </c>
      <c r="J7" s="3" t="inlineStr">
        <is>
          <t>（一）开挖深度超过3m（含3m）的基坑（槽）的土方开挖、支护、降水工程。</t>
        </is>
      </c>
      <c r="K7" s="3" t="inlineStr">
        <is>
          <t>是</t>
        </is>
      </c>
      <c r="L7" s="3" t="inlineStr">
        <is>
          <t>2026-07-15</t>
        </is>
      </c>
      <c r="M7" s="3" t="inlineStr">
        <is>
          <t>2026-07-05</t>
        </is>
      </c>
      <c r="N7" s="3" t="inlineStr">
        <is>
          <t>未审批、未实施</t>
        </is>
      </c>
      <c r="O7" s="3" t="inlineStr">
        <is>
          <t>2026-04-27</t>
        </is>
      </c>
      <c r="P7" s="3" t="inlineStr"/>
      <c r="Q7" s="3" t="inlineStr"/>
      <c r="R7" s="3" t="inlineStr"/>
      <c r="S7" s="3" t="inlineStr"/>
      <c r="T7" s="3" t="inlineStr"/>
      <c r="U7" s="3" t="inlineStr"/>
      <c r="V7" s="3" t="n">
        <v>0</v>
      </c>
      <c r="W7" s="3" t="n">
        <v>1</v>
      </c>
      <c r="X7" s="3" t="inlineStr"/>
      <c r="Y7" s="3" t="inlineStr">
        <is>
          <t>未审批、未实施</t>
        </is>
      </c>
      <c r="Z7" s="3" t="b">
        <v>0</v>
      </c>
      <c r="AA7" s="3" t="b">
        <v>1</v>
      </c>
      <c r="AB7" s="3" t="n">
        <v>2026</v>
      </c>
      <c r="AC7" s="3" t="n">
        <v>7</v>
      </c>
      <c r="AD7" s="3" t="inlineStr">
        <is>
          <t>yellow</t>
        </is>
      </c>
    </row>
    <row r="8">
      <c r="A8" s="3" t="inlineStr"/>
      <c r="B8" s="3" t="inlineStr">
        <is>
          <t>中国港湾中东区域公司</t>
        </is>
      </c>
      <c r="C8" s="3" t="inlineStr">
        <is>
          <t>阿拉伯联合酋长国</t>
        </is>
      </c>
      <c r="D8" s="3" t="inlineStr">
        <is>
          <t>阿联酋阿布扎比汽车基地房建项目</t>
        </is>
      </c>
      <c r="E8" s="3" t="inlineStr">
        <is>
          <t>建筑</t>
        </is>
      </c>
      <c r="F8" s="3" t="inlineStr">
        <is>
          <t>钢结构工程施工方案</t>
        </is>
      </c>
      <c r="G8" s="3" t="inlineStr">
        <is>
          <t>中交一航局第三工程有限公司</t>
        </is>
      </c>
      <c r="H8" s="3" t="inlineStr">
        <is>
          <t>房屋建设和市政基础设施工程</t>
        </is>
      </c>
      <c r="I8" s="3" t="inlineStr">
        <is>
          <t>模板工程及支撑体系</t>
        </is>
      </c>
      <c r="J8"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8" s="3" t="inlineStr">
        <is>
          <t>否</t>
        </is>
      </c>
      <c r="L8" s="3" t="inlineStr">
        <is>
          <t>2026-08-01</t>
        </is>
      </c>
      <c r="M8" s="3" t="inlineStr">
        <is>
          <t>2026-07-05</t>
        </is>
      </c>
      <c r="N8" s="3" t="inlineStr">
        <is>
          <t>未审批、未实施</t>
        </is>
      </c>
      <c r="O8" s="3" t="inlineStr">
        <is>
          <t>2026-04-27</t>
        </is>
      </c>
      <c r="P8" s="3" t="inlineStr"/>
      <c r="Q8" s="3" t="inlineStr"/>
      <c r="R8" s="3" t="inlineStr"/>
      <c r="S8" s="3" t="inlineStr"/>
      <c r="T8" s="3" t="inlineStr"/>
      <c r="U8" s="3" t="inlineStr"/>
      <c r="V8" s="3" t="n">
        <v>0</v>
      </c>
      <c r="W8" s="3" t="n">
        <v>1</v>
      </c>
      <c r="X8" s="3" t="inlineStr"/>
      <c r="Y8" s="3" t="inlineStr">
        <is>
          <t>未审批、未实施</t>
        </is>
      </c>
      <c r="Z8" s="3" t="b">
        <v>0</v>
      </c>
      <c r="AA8" s="3" t="b">
        <v>1</v>
      </c>
      <c r="AB8" s="3" t="n">
        <v>2026</v>
      </c>
      <c r="AC8" s="3" t="n">
        <v>8</v>
      </c>
      <c r="AD8" s="3" t="inlineStr">
        <is>
          <t>none</t>
        </is>
      </c>
    </row>
    <row r="9">
      <c r="A9" s="3" t="n">
        <v>295</v>
      </c>
      <c r="B9" s="3" t="inlineStr">
        <is>
          <t>中国港湾中东区域公司</t>
        </is>
      </c>
      <c r="C9" s="3" t="inlineStr">
        <is>
          <t>卡塔尔</t>
        </is>
      </c>
      <c r="D9" s="3" t="inlineStr">
        <is>
          <t>卡塔尔道路运营及维护框架项目</t>
        </is>
      </c>
      <c r="E9" s="3" t="inlineStr">
        <is>
          <t>道桥</t>
        </is>
      </c>
      <c r="F9" s="3" t="inlineStr">
        <is>
          <t>卡塔尔道路运营及维护框架项目一级公路运维交通管制专项施工方案</t>
        </is>
      </c>
      <c r="G9" s="3" t="inlineStr">
        <is>
          <t>/</t>
        </is>
      </c>
      <c r="H9" s="3" t="inlineStr">
        <is>
          <t>公路工程</t>
        </is>
      </c>
      <c r="I9" s="3" t="inlineStr">
        <is>
          <t>其他</t>
        </is>
      </c>
      <c r="J9" s="3" t="inlineStr"/>
      <c r="K9" s="3" t="inlineStr">
        <is>
          <t>是</t>
        </is>
      </c>
      <c r="L9" s="3" t="inlineStr">
        <is>
          <t>2026-01-01</t>
        </is>
      </c>
      <c r="M9" s="3" t="inlineStr">
        <is>
          <t>2025-12-31</t>
        </is>
      </c>
      <c r="N9" s="3" t="inlineStr">
        <is>
          <t>已审批、在实施</t>
        </is>
      </c>
      <c r="O9" s="3" t="inlineStr">
        <is>
          <t>2025-09-16</t>
        </is>
      </c>
      <c r="P9" s="3" t="inlineStr">
        <is>
          <t>2025-12-20</t>
        </is>
      </c>
      <c r="Q9" s="3" t="inlineStr">
        <is>
          <t>2025-12-20</t>
        </is>
      </c>
      <c r="R9" s="3" t="inlineStr">
        <is>
          <t>2025-12-20</t>
        </is>
      </c>
      <c r="S9" s="3" t="inlineStr">
        <is>
          <t>2025-12-24</t>
        </is>
      </c>
      <c r="T9" s="3" t="inlineStr">
        <is>
          <t>2026-01-04</t>
        </is>
      </c>
      <c r="U9" s="3" t="inlineStr"/>
      <c r="V9" s="3" t="n">
        <v>158</v>
      </c>
      <c r="W9" s="3" t="n">
        <v>1</v>
      </c>
      <c r="X9" s="3" t="inlineStr"/>
      <c r="Y9" s="3" t="inlineStr">
        <is>
          <t>已审批、在实施</t>
        </is>
      </c>
      <c r="Z9" s="3" t="b">
        <v>1</v>
      </c>
      <c r="AA9" s="3" t="b">
        <v>1</v>
      </c>
      <c r="AB9" s="3" t="n">
        <v>2026</v>
      </c>
      <c r="AC9" s="3" t="n">
        <v>1</v>
      </c>
      <c r="AD9" s="3" t="inlineStr">
        <is>
          <t>none</t>
        </is>
      </c>
    </row>
    <row r="10">
      <c r="A10" s="3" t="inlineStr"/>
      <c r="B10" s="3" t="inlineStr">
        <is>
          <t>中国港湾中东区域公司</t>
        </is>
      </c>
      <c r="C10" s="3" t="inlineStr">
        <is>
          <t>沙特阿拉伯</t>
        </is>
      </c>
      <c r="D10" s="3" t="inlineStr">
        <is>
          <t>沙特利雅得塞德拉二期基础设施项目</t>
        </is>
      </c>
      <c r="E10" s="3" t="inlineStr">
        <is>
          <t>管网</t>
        </is>
      </c>
      <c r="F10" s="3" t="inlineStr">
        <is>
          <t>沙特利雅得塞德拉二期基础设施项目房建结构专项施工方案</t>
        </is>
      </c>
      <c r="G10" s="3" t="inlineStr">
        <is>
          <t>中交二航局</t>
        </is>
      </c>
      <c r="H10" s="3" t="inlineStr">
        <is>
          <t>房屋建设和市政基础设施工程</t>
        </is>
      </c>
      <c r="I10" s="3" t="inlineStr">
        <is>
          <t>模板工程及支撑体系</t>
        </is>
      </c>
      <c r="J10"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 s="3" t="inlineStr">
        <is>
          <t>是</t>
        </is>
      </c>
      <c r="L10" s="3" t="inlineStr">
        <is>
          <t>2024-06-30</t>
        </is>
      </c>
      <c r="M10" s="3" t="inlineStr">
        <is>
          <t>2024-06-19</t>
        </is>
      </c>
      <c r="N10" s="3" t="inlineStr">
        <is>
          <t>已备案、在实施</t>
        </is>
      </c>
      <c r="O10" s="3" t="inlineStr">
        <is>
          <t>2024-05-15</t>
        </is>
      </c>
      <c r="P10" s="3" t="inlineStr">
        <is>
          <t>2024-07-16</t>
        </is>
      </c>
      <c r="Q10" s="3" t="inlineStr">
        <is>
          <t>2024-07-16</t>
        </is>
      </c>
      <c r="R10" s="3" t="inlineStr">
        <is>
          <t>2024-07-16</t>
        </is>
      </c>
      <c r="S10" s="3" t="inlineStr">
        <is>
          <t>2024-07-26</t>
        </is>
      </c>
      <c r="T10" s="3" t="inlineStr">
        <is>
          <t>2024-08-12</t>
        </is>
      </c>
      <c r="U10" s="3" t="inlineStr">
        <is>
          <t>2024-08-13</t>
        </is>
      </c>
      <c r="V10" s="3" t="n">
        <v>44</v>
      </c>
      <c r="W10" s="3" t="n">
        <v>1</v>
      </c>
      <c r="X10" s="3" t="inlineStr">
        <is>
          <t xml:space="preserve">计划报审日期调整。
</t>
        </is>
      </c>
      <c r="Y10" s="3" t="inlineStr">
        <is>
          <t>已备案、在实施</t>
        </is>
      </c>
      <c r="Z10" s="3" t="b">
        <v>1</v>
      </c>
      <c r="AA10" s="3" t="b">
        <v>1</v>
      </c>
      <c r="AB10" s="3" t="n">
        <v>2024</v>
      </c>
      <c r="AC10" s="3" t="n">
        <v>6</v>
      </c>
      <c r="AD10" s="3" t="inlineStr">
        <is>
          <t>none</t>
        </is>
      </c>
    </row>
    <row r="11">
      <c r="A11" s="3" t="inlineStr"/>
      <c r="B11" s="3" t="inlineStr">
        <is>
          <t>中国港湾中东区域公司</t>
        </is>
      </c>
      <c r="C11" s="3" t="inlineStr">
        <is>
          <t>沙特阿拉伯</t>
        </is>
      </c>
      <c r="D11" s="3" t="inlineStr">
        <is>
          <t>沙特利雅得塞德拉二期基础设施项目</t>
        </is>
      </c>
      <c r="E11" s="3" t="inlineStr">
        <is>
          <t>管网</t>
        </is>
      </c>
      <c r="F11" s="3" t="inlineStr">
        <is>
          <t>沙特利雅得塞德拉二期基础设施项目提升泵站深基坑专项施工方案</t>
        </is>
      </c>
      <c r="G11" s="3" t="inlineStr">
        <is>
          <t>中交二航局</t>
        </is>
      </c>
      <c r="H11" s="3" t="inlineStr">
        <is>
          <t>房屋建设和市政基础设施工程</t>
        </is>
      </c>
      <c r="I11" s="3" t="inlineStr">
        <is>
          <t>基坑工程</t>
        </is>
      </c>
      <c r="J11" s="3" t="inlineStr"/>
      <c r="K11" s="3" t="inlineStr">
        <is>
          <t>是</t>
        </is>
      </c>
      <c r="L11" s="3" t="inlineStr">
        <is>
          <t>2024-06-30</t>
        </is>
      </c>
      <c r="M11" s="3" t="inlineStr">
        <is>
          <t>2024-06-19</t>
        </is>
      </c>
      <c r="N11" s="3" t="inlineStr">
        <is>
          <t>已备案、在实施</t>
        </is>
      </c>
      <c r="O11" s="3" t="inlineStr">
        <is>
          <t>2024-06-20</t>
        </is>
      </c>
      <c r="P11" s="3" t="inlineStr">
        <is>
          <t>2024-07-16</t>
        </is>
      </c>
      <c r="Q11" s="3" t="inlineStr">
        <is>
          <t>2024-07-16</t>
        </is>
      </c>
      <c r="R11" s="3" t="inlineStr">
        <is>
          <t>2024-07-16</t>
        </is>
      </c>
      <c r="S11" s="3" t="inlineStr">
        <is>
          <t>2024-07-26</t>
        </is>
      </c>
      <c r="T11" s="3" t="inlineStr">
        <is>
          <t>2024-08-12</t>
        </is>
      </c>
      <c r="U11" s="3" t="inlineStr">
        <is>
          <t>2024-08-13</t>
        </is>
      </c>
      <c r="V11" s="3" t="n">
        <v>44</v>
      </c>
      <c r="W11" s="3" t="n">
        <v>1</v>
      </c>
      <c r="X11" s="3" t="inlineStr"/>
      <c r="Y11" s="3" t="inlineStr">
        <is>
          <t>已备案、在实施</t>
        </is>
      </c>
      <c r="Z11" s="3" t="b">
        <v>1</v>
      </c>
      <c r="AA11" s="3" t="b">
        <v>1</v>
      </c>
      <c r="AB11" s="3" t="n">
        <v>2024</v>
      </c>
      <c r="AC11" s="3" t="n">
        <v>6</v>
      </c>
      <c r="AD11" s="3" t="inlineStr">
        <is>
          <t>none</t>
        </is>
      </c>
    </row>
    <row r="12">
      <c r="A12" s="3" t="n">
        <v>302</v>
      </c>
      <c r="B12" s="3" t="inlineStr">
        <is>
          <t>中国港湾中东区域公司</t>
        </is>
      </c>
      <c r="C12" s="3" t="inlineStr">
        <is>
          <t>沙特阿拉伯</t>
        </is>
      </c>
      <c r="D12" s="3" t="inlineStr">
        <is>
          <t>沙特吉赞基础下游工业城海水冷却项目一期</t>
        </is>
      </c>
      <c r="E12" s="3" t="inlineStr">
        <is>
          <t>港口</t>
        </is>
      </c>
      <c r="F12" s="3" t="inlineStr">
        <is>
          <t>《取水泵站流道顶板高支模专项施工方案》</t>
        </is>
      </c>
      <c r="G12" s="3" t="inlineStr">
        <is>
          <t>沙特吉赞基础下游工业城海水冷却项目一期</t>
        </is>
      </c>
      <c r="H12" s="3" t="inlineStr">
        <is>
          <t>房屋建设和市政基础设施工程</t>
        </is>
      </c>
      <c r="I12" s="3" t="inlineStr">
        <is>
          <t>模板工程及支撑体系</t>
        </is>
      </c>
      <c r="J12"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2" s="3" t="inlineStr">
        <is>
          <t>是</t>
        </is>
      </c>
      <c r="L12" s="3" t="inlineStr">
        <is>
          <t>2024-07-18</t>
        </is>
      </c>
      <c r="M12" s="3" t="inlineStr">
        <is>
          <t>2024-06-29</t>
        </is>
      </c>
      <c r="N12" s="3" t="inlineStr">
        <is>
          <t>已备案、在实施</t>
        </is>
      </c>
      <c r="O12" s="3" t="inlineStr">
        <is>
          <t>2024-04-08</t>
        </is>
      </c>
      <c r="P12" s="3" t="inlineStr">
        <is>
          <t>2024-06-07</t>
        </is>
      </c>
      <c r="Q12" s="3" t="inlineStr">
        <is>
          <t>2024-06-07</t>
        </is>
      </c>
      <c r="R12" s="3" t="inlineStr">
        <is>
          <t>2024-06-07</t>
        </is>
      </c>
      <c r="S12" s="3" t="inlineStr">
        <is>
          <t>2024-06-12</t>
        </is>
      </c>
      <c r="T12" s="3" t="inlineStr">
        <is>
          <t>2024-06-24</t>
        </is>
      </c>
      <c r="U12" s="3" t="inlineStr">
        <is>
          <t>2024-06-25</t>
        </is>
      </c>
      <c r="V12" s="3" t="n">
        <v>0</v>
      </c>
      <c r="W12" s="3" t="n">
        <v>1</v>
      </c>
      <c r="X12" s="3" t="inlineStr"/>
      <c r="Y12" s="3" t="inlineStr">
        <is>
          <t>已备案、在实施</t>
        </is>
      </c>
      <c r="Z12" s="3" t="b">
        <v>1</v>
      </c>
      <c r="AA12" s="3" t="b">
        <v>1</v>
      </c>
      <c r="AB12" s="3" t="n">
        <v>2024</v>
      </c>
      <c r="AC12" s="3" t="n">
        <v>7</v>
      </c>
      <c r="AD12" s="3" t="inlineStr">
        <is>
          <t>none</t>
        </is>
      </c>
    </row>
    <row r="13">
      <c r="A13" s="3" t="inlineStr"/>
      <c r="B13" s="3" t="inlineStr">
        <is>
          <t>中国港湾中东区域公司</t>
        </is>
      </c>
      <c r="C13" s="3" t="inlineStr">
        <is>
          <t>沙特阿拉伯</t>
        </is>
      </c>
      <c r="D13" s="3" t="inlineStr">
        <is>
          <t>沙特吉赞基础下游工业城海水冷却项目一期</t>
        </is>
      </c>
      <c r="E13" s="3" t="inlineStr">
        <is>
          <t>港口</t>
        </is>
      </c>
      <c r="F13" s="3" t="inlineStr">
        <is>
          <t>《泵房及GIS结构顶板高支模专项施工方案》</t>
        </is>
      </c>
      <c r="G13" s="3" t="inlineStr">
        <is>
          <t>沙特吉赞基础下游工业城海水冷却项目一期</t>
        </is>
      </c>
      <c r="H13" s="3" t="inlineStr">
        <is>
          <t>房屋建设和市政基础设施工程</t>
        </is>
      </c>
      <c r="I13" s="3" t="inlineStr">
        <is>
          <t>模板工程及支撑体系</t>
        </is>
      </c>
      <c r="J13"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3" s="3" t="inlineStr">
        <is>
          <t>是</t>
        </is>
      </c>
      <c r="L13" s="3" t="inlineStr">
        <is>
          <t>2024-06-10</t>
        </is>
      </c>
      <c r="M13" s="3" t="inlineStr">
        <is>
          <t>2024-05-20</t>
        </is>
      </c>
      <c r="N13" s="3" t="inlineStr">
        <is>
          <t>已备案、在实施</t>
        </is>
      </c>
      <c r="O13" s="3" t="inlineStr">
        <is>
          <t>2024-04-08</t>
        </is>
      </c>
      <c r="P13" s="3" t="inlineStr">
        <is>
          <t>2024-06-06</t>
        </is>
      </c>
      <c r="Q13" s="3" t="inlineStr">
        <is>
          <t>2024-06-06</t>
        </is>
      </c>
      <c r="R13" s="3" t="inlineStr">
        <is>
          <t>2024-06-06</t>
        </is>
      </c>
      <c r="S13" s="3" t="inlineStr">
        <is>
          <t>2024-06-11</t>
        </is>
      </c>
      <c r="T13" s="3" t="inlineStr">
        <is>
          <t>2024-06-24</t>
        </is>
      </c>
      <c r="U13" s="3" t="inlineStr">
        <is>
          <t>2024-06-25</t>
        </is>
      </c>
      <c r="V13" s="3" t="n">
        <v>15</v>
      </c>
      <c r="W13" s="3" t="n">
        <v>1</v>
      </c>
      <c r="X13" s="3" t="inlineStr"/>
      <c r="Y13" s="3" t="inlineStr">
        <is>
          <t>已备案、在实施</t>
        </is>
      </c>
      <c r="Z13" s="3" t="b">
        <v>1</v>
      </c>
      <c r="AA13" s="3" t="b">
        <v>1</v>
      </c>
      <c r="AB13" s="3" t="n">
        <v>2024</v>
      </c>
      <c r="AC13" s="3" t="n">
        <v>6</v>
      </c>
      <c r="AD13" s="3" t="inlineStr">
        <is>
          <t>none</t>
        </is>
      </c>
    </row>
    <row r="14">
      <c r="A14" s="3" t="inlineStr"/>
      <c r="B14" s="3" t="inlineStr">
        <is>
          <t>中国港湾中东区域公司</t>
        </is>
      </c>
      <c r="C14" s="3" t="inlineStr">
        <is>
          <t>沙特阿拉伯</t>
        </is>
      </c>
      <c r="D14" s="3" t="inlineStr">
        <is>
          <t>沙特达曼港第一和第二集装箱码头升级改造工程</t>
        </is>
      </c>
      <c r="E14" s="3" t="inlineStr">
        <is>
          <t>港口</t>
        </is>
      </c>
      <c r="F14" s="3" t="inlineStr">
        <is>
          <t>T2堆场地下管网施工专项施工方案</t>
        </is>
      </c>
      <c r="G14" s="3" t="inlineStr">
        <is>
          <t>沙特达曼港第一和第二集装箱码头升级改造项目</t>
        </is>
      </c>
      <c r="H14" s="3" t="inlineStr">
        <is>
          <t>房屋建设和市政基础设施工程</t>
        </is>
      </c>
      <c r="I14" s="3" t="inlineStr">
        <is>
          <t>基坑工程</t>
        </is>
      </c>
      <c r="J14" s="3" t="inlineStr">
        <is>
          <t>（一）开挖深度超过3m（含3m）的基坑（槽）的土方开挖、支护、降水工程。</t>
        </is>
      </c>
      <c r="K14" s="3" t="inlineStr">
        <is>
          <t>是</t>
        </is>
      </c>
      <c r="L14" s="3" t="inlineStr">
        <is>
          <t>2025-03-15</t>
        </is>
      </c>
      <c r="M14" s="3" t="inlineStr">
        <is>
          <t>2025-02-23</t>
        </is>
      </c>
      <c r="N14" s="3" t="inlineStr">
        <is>
          <t>已备案、在实施</t>
        </is>
      </c>
      <c r="O14" s="3" t="inlineStr">
        <is>
          <t>2025-02-24</t>
        </is>
      </c>
      <c r="P14" s="3" t="inlineStr">
        <is>
          <t>2025-02-24</t>
        </is>
      </c>
      <c r="Q14" s="3" t="inlineStr">
        <is>
          <t>2025-02-24</t>
        </is>
      </c>
      <c r="R14" s="3" t="inlineStr">
        <is>
          <t>2025-02-24</t>
        </is>
      </c>
      <c r="S14" s="3" t="inlineStr">
        <is>
          <t>2025-03-03</t>
        </is>
      </c>
      <c r="T14" s="3" t="inlineStr">
        <is>
          <t>2025-03-04</t>
        </is>
      </c>
      <c r="U14" s="3" t="inlineStr">
        <is>
          <t>2025-03-07</t>
        </is>
      </c>
      <c r="V14" s="3" t="n">
        <v>0</v>
      </c>
      <c r="W14" s="3" t="n">
        <v>1</v>
      </c>
      <c r="X14" s="3" t="inlineStr"/>
      <c r="Y14" s="3" t="inlineStr">
        <is>
          <t>已备案、在实施</t>
        </is>
      </c>
      <c r="Z14" s="3" t="b">
        <v>1</v>
      </c>
      <c r="AA14" s="3" t="b">
        <v>1</v>
      </c>
      <c r="AB14" s="3" t="n">
        <v>2025</v>
      </c>
      <c r="AC14" s="3" t="n">
        <v>3</v>
      </c>
      <c r="AD14" s="3" t="inlineStr">
        <is>
          <t>none</t>
        </is>
      </c>
    </row>
    <row r="15">
      <c r="A15" s="3" t="inlineStr"/>
      <c r="B15" s="3" t="inlineStr">
        <is>
          <t>中国港湾中东区域公司</t>
        </is>
      </c>
      <c r="C15" s="3" t="inlineStr">
        <is>
          <t>沙特阿拉伯</t>
        </is>
      </c>
      <c r="D15" s="3" t="inlineStr">
        <is>
          <t>沙特达曼港第一和第二集装箱码头升级改造工程</t>
        </is>
      </c>
      <c r="E15" s="3" t="inlineStr">
        <is>
          <t>港口</t>
        </is>
      </c>
      <c r="F15" s="3" t="inlineStr">
        <is>
          <t>更新T2堆场轨道梁桩基专项施工方案</t>
        </is>
      </c>
      <c r="G15" s="3" t="inlineStr">
        <is>
          <t>沙特达曼港第一和第二集装箱码头升级改造项目</t>
        </is>
      </c>
      <c r="H15" s="3" t="inlineStr">
        <is>
          <t>公路工程</t>
        </is>
      </c>
      <c r="I15" s="3" t="inlineStr">
        <is>
          <t>桥涵工程</t>
        </is>
      </c>
      <c r="J15" s="3" t="inlineStr">
        <is>
          <t>（五）水下工程中的水下焊接、混凝土浇注等。</t>
        </is>
      </c>
      <c r="K15" s="3" t="inlineStr">
        <is>
          <t>否</t>
        </is>
      </c>
      <c r="L15" s="3" t="inlineStr">
        <is>
          <t>2025-03-09</t>
        </is>
      </c>
      <c r="M15" s="3" t="inlineStr">
        <is>
          <t>2025-03-10</t>
        </is>
      </c>
      <c r="N15" s="3" t="inlineStr">
        <is>
          <t>已审批、在实施</t>
        </is>
      </c>
      <c r="O15" s="3" t="inlineStr">
        <is>
          <t>2025-03-10</t>
        </is>
      </c>
      <c r="P15" s="3" t="inlineStr">
        <is>
          <t>2025-03-10</t>
        </is>
      </c>
      <c r="Q15" s="3" t="inlineStr">
        <is>
          <t>2025-03-10</t>
        </is>
      </c>
      <c r="R15" s="3" t="inlineStr">
        <is>
          <t>2025-03-10</t>
        </is>
      </c>
      <c r="S15" s="3" t="inlineStr">
        <is>
          <t>2025-03-17</t>
        </is>
      </c>
      <c r="T15" s="3" t="inlineStr">
        <is>
          <t>2025-03-18</t>
        </is>
      </c>
      <c r="U15" s="3" t="inlineStr"/>
      <c r="V15" s="3" t="n">
        <v>456</v>
      </c>
      <c r="W15" s="3" t="n">
        <v>1</v>
      </c>
      <c r="X15" s="3" t="inlineStr"/>
      <c r="Y15" s="3" t="inlineStr">
        <is>
          <t>已审批、在实施</t>
        </is>
      </c>
      <c r="Z15" s="3" t="b">
        <v>1</v>
      </c>
      <c r="AA15" s="3" t="b">
        <v>1</v>
      </c>
      <c r="AB15" s="3" t="n">
        <v>2025</v>
      </c>
      <c r="AC15" s="3" t="n">
        <v>3</v>
      </c>
      <c r="AD15" s="3" t="inlineStr">
        <is>
          <t>none</t>
        </is>
      </c>
    </row>
    <row r="16">
      <c r="A16" s="3" t="inlineStr"/>
      <c r="B16" s="3" t="inlineStr">
        <is>
          <t>中国港湾中东区域公司</t>
        </is>
      </c>
      <c r="C16" s="3" t="inlineStr">
        <is>
          <t>沙特阿拉伯</t>
        </is>
      </c>
      <c r="D16" s="3" t="inlineStr">
        <is>
          <t>沙特达曼港第一和第二集装箱码头升级改造工程</t>
        </is>
      </c>
      <c r="E16" s="3" t="inlineStr">
        <is>
          <t>港口</t>
        </is>
      </c>
      <c r="F16" s="3" t="inlineStr">
        <is>
          <t>厂棚D钢结构安装专项施工方案（变更）</t>
        </is>
      </c>
      <c r="G16" s="3" t="inlineStr">
        <is>
          <t>沙特达曼港第一和第二集装箱码头升级改造项目</t>
        </is>
      </c>
      <c r="H16" s="3" t="inlineStr">
        <is>
          <t>房屋建设和市政基础设施工程</t>
        </is>
      </c>
      <c r="I16" s="3" t="inlineStr">
        <is>
          <t>其它</t>
        </is>
      </c>
      <c r="J16" s="3" t="inlineStr">
        <is>
          <t>（二）钢结构、网架和索膜结构安装工程。</t>
        </is>
      </c>
      <c r="K16" s="3" t="inlineStr">
        <is>
          <t>是</t>
        </is>
      </c>
      <c r="L16" s="3" t="inlineStr">
        <is>
          <t>2026-04-15</t>
        </is>
      </c>
      <c r="M16" s="3" t="inlineStr">
        <is>
          <t>2026-03-28</t>
        </is>
      </c>
      <c r="N16" s="3" t="inlineStr">
        <is>
          <t>已审批、在实施</t>
        </is>
      </c>
      <c r="O16" s="3" t="inlineStr">
        <is>
          <t>2026-03-30</t>
        </is>
      </c>
      <c r="P16" s="3" t="inlineStr">
        <is>
          <t>2026-03-30</t>
        </is>
      </c>
      <c r="Q16" s="3" t="inlineStr">
        <is>
          <t>2026-03-30</t>
        </is>
      </c>
      <c r="R16" s="3" t="inlineStr">
        <is>
          <t>2026-03-31</t>
        </is>
      </c>
      <c r="S16" s="3" t="inlineStr">
        <is>
          <t>2026-04-19</t>
        </is>
      </c>
      <c r="T16" s="3" t="inlineStr">
        <is>
          <t>2026-04-25</t>
        </is>
      </c>
      <c r="U16" s="3" t="inlineStr"/>
      <c r="V16" s="3" t="n">
        <v>54</v>
      </c>
      <c r="W16" s="3" t="n">
        <v>1</v>
      </c>
      <c r="X16" s="3" t="inlineStr"/>
      <c r="Y16" s="3" t="inlineStr">
        <is>
          <t>已审批、在实施</t>
        </is>
      </c>
      <c r="Z16" s="3" t="b">
        <v>1</v>
      </c>
      <c r="AA16" s="3" t="b">
        <v>1</v>
      </c>
      <c r="AB16" s="3" t="n">
        <v>2026</v>
      </c>
      <c r="AC16" s="3" t="n">
        <v>4</v>
      </c>
      <c r="AD16" s="3" t="inlineStr">
        <is>
          <t>none</t>
        </is>
      </c>
    </row>
    <row r="17">
      <c r="A17" s="3" t="n">
        <v>338</v>
      </c>
      <c r="B17" s="3" t="inlineStr">
        <is>
          <t>中国港湾中东区域公司</t>
        </is>
      </c>
      <c r="C17" s="3" t="inlineStr">
        <is>
          <t>沙特阿拉伯</t>
        </is>
      </c>
      <c r="D17" s="3" t="inlineStr">
        <is>
          <t>沙特红海Laheq临时连接路和跨海桥工程</t>
        </is>
      </c>
      <c r="E17" s="3" t="inlineStr">
        <is>
          <t>道桥</t>
        </is>
      </c>
      <c r="F17" s="3" t="inlineStr">
        <is>
          <t>沙特红海Laheq临时连接路和跨海桥项目钢栈桥施工方案</t>
        </is>
      </c>
      <c r="G17" s="3" t="inlineStr">
        <is>
          <t>中交四航局第二工程有限公司</t>
        </is>
      </c>
      <c r="H17" s="3" t="inlineStr">
        <is>
          <t>公路工程</t>
        </is>
      </c>
      <c r="I17" s="3" t="inlineStr">
        <is>
          <t>基础工程</t>
        </is>
      </c>
      <c r="J17" s="3" t="inlineStr">
        <is>
          <t>（一）桩基础。</t>
        </is>
      </c>
      <c r="K17" s="3" t="inlineStr">
        <is>
          <t>否</t>
        </is>
      </c>
      <c r="L17" s="3" t="inlineStr">
        <is>
          <t>2024-06-30</t>
        </is>
      </c>
      <c r="M17" s="3" t="inlineStr">
        <is>
          <t>2024-04-01</t>
        </is>
      </c>
      <c r="N17" s="3" t="inlineStr">
        <is>
          <t>已备案、在实施</t>
        </is>
      </c>
      <c r="O17" s="3" t="inlineStr">
        <is>
          <t>2024-06-11</t>
        </is>
      </c>
      <c r="P17" s="3" t="inlineStr">
        <is>
          <t>2024-07-13</t>
        </is>
      </c>
      <c r="Q17" s="3" t="inlineStr">
        <is>
          <t>2024-07-13</t>
        </is>
      </c>
      <c r="R17" s="3" t="inlineStr">
        <is>
          <t>2024-07-14</t>
        </is>
      </c>
      <c r="S17" s="3" t="inlineStr">
        <is>
          <t>2024-07-18</t>
        </is>
      </c>
      <c r="T17" s="3" t="inlineStr">
        <is>
          <t>2024-07-26</t>
        </is>
      </c>
      <c r="U17" s="3" t="inlineStr">
        <is>
          <t>2024-10-15</t>
        </is>
      </c>
      <c r="V17" s="3" t="n">
        <v>107</v>
      </c>
      <c r="W17" s="3" t="n">
        <v>1</v>
      </c>
      <c r="X17" s="3" t="inlineStr"/>
      <c r="Y17" s="3" t="inlineStr">
        <is>
          <t>已备案、在实施</t>
        </is>
      </c>
      <c r="Z17" s="3" t="b">
        <v>1</v>
      </c>
      <c r="AA17" s="3" t="b">
        <v>1</v>
      </c>
      <c r="AB17" s="3" t="n">
        <v>2024</v>
      </c>
      <c r="AC17" s="3" t="n">
        <v>6</v>
      </c>
      <c r="AD17" s="3" t="inlineStr">
        <is>
          <t>none</t>
        </is>
      </c>
    </row>
    <row r="18">
      <c r="A18" s="3" t="n">
        <v>339</v>
      </c>
      <c r="B18" s="3" t="inlineStr">
        <is>
          <t>中国港湾中东区域公司</t>
        </is>
      </c>
      <c r="C18" s="3" t="inlineStr">
        <is>
          <t>沙特阿拉伯</t>
        </is>
      </c>
      <c r="D18" s="3" t="inlineStr">
        <is>
          <t>沙特吉赞基础下游工业城5至7号路间矿业区基础设施一期项目</t>
        </is>
      </c>
      <c r="E18" s="3" t="inlineStr">
        <is>
          <t>管网</t>
        </is>
      </c>
      <c r="F18" s="3" t="inlineStr">
        <is>
          <t>管线施工及井室安装专项施工方案</t>
        </is>
      </c>
      <c r="G18" s="3" t="inlineStr"/>
      <c r="H18" s="3" t="inlineStr"/>
      <c r="I18" s="3" t="inlineStr"/>
      <c r="J18" s="3" t="inlineStr"/>
      <c r="K18" s="3" t="inlineStr">
        <is>
          <t>否</t>
        </is>
      </c>
      <c r="L18" s="3" t="inlineStr">
        <is>
          <t>2026-05-25</t>
        </is>
      </c>
      <c r="M18" s="3" t="inlineStr">
        <is>
          <t>2026-04-25</t>
        </is>
      </c>
      <c r="N18" s="3" t="inlineStr">
        <is>
          <t>已备案、在实施</t>
        </is>
      </c>
      <c r="O18" s="3" t="inlineStr">
        <is>
          <t>2024-07-10</t>
        </is>
      </c>
      <c r="P18" s="3" t="inlineStr">
        <is>
          <t>2026-03-17</t>
        </is>
      </c>
      <c r="Q18" s="3" t="inlineStr">
        <is>
          <t>2026-03-17</t>
        </is>
      </c>
      <c r="R18" s="3" t="inlineStr">
        <is>
          <t>2026-03-17</t>
        </is>
      </c>
      <c r="S18" s="3" t="inlineStr">
        <is>
          <t>2026-03-22</t>
        </is>
      </c>
      <c r="T18" s="3" t="inlineStr">
        <is>
          <t>2026-03-30</t>
        </is>
      </c>
      <c r="U18" s="3" t="inlineStr">
        <is>
          <t>2026-04-29</t>
        </is>
      </c>
      <c r="V18" s="3" t="n">
        <v>0</v>
      </c>
      <c r="W18" s="3" t="n">
        <v>1</v>
      </c>
      <c r="X18" s="3" t="inlineStr">
        <is>
          <t xml:space="preserve">经过核查，管线基槽开挖深度小于5m，尚未归属于超过一定规模的危险性较大的分部分项工程范围。主合同未签订主合同未签订主合同未签订
</t>
        </is>
      </c>
      <c r="Y18" s="3" t="inlineStr">
        <is>
          <t>已备案、在实施</t>
        </is>
      </c>
      <c r="Z18" s="3" t="b">
        <v>1</v>
      </c>
      <c r="AA18" s="3" t="b">
        <v>1</v>
      </c>
      <c r="AB18" s="3" t="n">
        <v>2026</v>
      </c>
      <c r="AC18" s="3" t="n">
        <v>5</v>
      </c>
      <c r="AD18" s="3" t="inlineStr">
        <is>
          <t>none</t>
        </is>
      </c>
    </row>
    <row r="19">
      <c r="A19" s="3" t="inlineStr"/>
      <c r="B19" s="3" t="inlineStr">
        <is>
          <t>中国港湾中东区域公司</t>
        </is>
      </c>
      <c r="C19" s="3" t="inlineStr">
        <is>
          <t>沙特阿拉伯</t>
        </is>
      </c>
      <c r="D19" s="3" t="inlineStr">
        <is>
          <t>沙特吉赞基础下游工业城5至7号路间矿业区基础设施一期项目</t>
        </is>
      </c>
      <c r="E19" s="3" t="inlineStr">
        <is>
          <t>管网</t>
        </is>
      </c>
      <c r="F19" s="3" t="inlineStr">
        <is>
          <t>沙特吉赞基础下游工业城5至7号路间矿业区基础设施一期项目-临时用电施工组织设计</t>
        </is>
      </c>
      <c r="G19" s="3" t="inlineStr">
        <is>
          <t>中交四航局第二工程有限公司</t>
        </is>
      </c>
      <c r="H19" s="3" t="inlineStr">
        <is>
          <t>电力工程</t>
        </is>
      </c>
      <c r="I19" s="3" t="inlineStr">
        <is>
          <t>其他</t>
        </is>
      </c>
      <c r="J19" s="3" t="inlineStr">
        <is>
          <t>（五）用电设备在5台及以上或设备总容量在50kW及以上的临时用电工程。</t>
        </is>
      </c>
      <c r="K19" s="3" t="inlineStr">
        <is>
          <t>否</t>
        </is>
      </c>
      <c r="L19" s="3" t="inlineStr">
        <is>
          <t>2026-05-25</t>
        </is>
      </c>
      <c r="M19" s="3" t="inlineStr">
        <is>
          <t>2026-04-25</t>
        </is>
      </c>
      <c r="N19" s="3" t="inlineStr">
        <is>
          <t>已备案、在实施</t>
        </is>
      </c>
      <c r="O19" s="3" t="inlineStr">
        <is>
          <t>2026-03-17</t>
        </is>
      </c>
      <c r="P19" s="3" t="inlineStr">
        <is>
          <t>2026-03-17</t>
        </is>
      </c>
      <c r="Q19" s="3" t="inlineStr">
        <is>
          <t>2026-03-17</t>
        </is>
      </c>
      <c r="R19" s="3" t="inlineStr">
        <is>
          <t>2026-03-17</t>
        </is>
      </c>
      <c r="S19" s="3" t="inlineStr">
        <is>
          <t>2026-03-18</t>
        </is>
      </c>
      <c r="T19" s="3" t="inlineStr">
        <is>
          <t>2026-03-23</t>
        </is>
      </c>
      <c r="U19" s="3" t="inlineStr">
        <is>
          <t>2026-05-13</t>
        </is>
      </c>
      <c r="V19" s="3" t="n">
        <v>0</v>
      </c>
      <c r="W19" s="3" t="n">
        <v>1</v>
      </c>
      <c r="X19" s="3" t="inlineStr"/>
      <c r="Y19" s="3" t="inlineStr">
        <is>
          <t>已备案、在实施</t>
        </is>
      </c>
      <c r="Z19" s="3" t="b">
        <v>1</v>
      </c>
      <c r="AA19" s="3" t="b">
        <v>1</v>
      </c>
      <c r="AB19" s="3" t="n">
        <v>2026</v>
      </c>
      <c r="AC19" s="3" t="n">
        <v>5</v>
      </c>
      <c r="AD19" s="3" t="inlineStr">
        <is>
          <t>none</t>
        </is>
      </c>
    </row>
    <row r="20">
      <c r="A20" s="3" t="n">
        <v>340</v>
      </c>
      <c r="B20" s="3" t="inlineStr">
        <is>
          <t>中国港湾中东区域公司</t>
        </is>
      </c>
      <c r="C20" s="3" t="inlineStr">
        <is>
          <t>沙特阿拉伯</t>
        </is>
      </c>
      <c r="D20" s="3" t="inlineStr">
        <is>
          <t>沙特吉达市中心综合开发基础设施项目</t>
        </is>
      </c>
      <c r="E20" s="3" t="inlineStr">
        <is>
          <t>管网</t>
        </is>
      </c>
      <c r="F20" s="3" t="inlineStr">
        <is>
          <t>指挥与控制中心基坑开挖及降排水专项施工方案</t>
        </is>
      </c>
      <c r="G20" s="3" t="inlineStr">
        <is>
          <t>沙特吉达市中心综合开发基础设施工程项目经理部</t>
        </is>
      </c>
      <c r="H20" s="3" t="inlineStr">
        <is>
          <t>房屋建设和市政基础设施工程</t>
        </is>
      </c>
      <c r="I20" s="3" t="inlineStr">
        <is>
          <t>基坑工程</t>
        </is>
      </c>
      <c r="J20" s="3" t="inlineStr">
        <is>
          <t>（一）开挖深度超过3m（含3m）的基坑（槽）的土方开挖、支护、降水工程。</t>
        </is>
      </c>
      <c r="K20" s="3" t="inlineStr">
        <is>
          <t>是</t>
        </is>
      </c>
      <c r="L20" s="3" t="inlineStr">
        <is>
          <t>2024-04-21</t>
        </is>
      </c>
      <c r="M20" s="3" t="inlineStr">
        <is>
          <t>2024-04-16</t>
        </is>
      </c>
      <c r="N20" s="3" t="inlineStr">
        <is>
          <t>已备案、在实施</t>
        </is>
      </c>
      <c r="O20" s="3" t="inlineStr">
        <is>
          <t>2024-04-25</t>
        </is>
      </c>
      <c r="P20" s="3" t="inlineStr">
        <is>
          <t>2024-06-24</t>
        </is>
      </c>
      <c r="Q20" s="3" t="inlineStr">
        <is>
          <t>2024-06-24</t>
        </is>
      </c>
      <c r="R20" s="3" t="inlineStr">
        <is>
          <t>2024-06-24</t>
        </is>
      </c>
      <c r="S20" s="3" t="inlineStr">
        <is>
          <t>2024-07-04</t>
        </is>
      </c>
      <c r="T20" s="3" t="inlineStr">
        <is>
          <t>2024-07-10</t>
        </is>
      </c>
      <c r="U20" s="3" t="inlineStr">
        <is>
          <t>2024-07-12</t>
        </is>
      </c>
      <c r="V20" s="3" t="n">
        <v>82</v>
      </c>
      <c r="W20" s="3" t="n">
        <v>1</v>
      </c>
      <c r="X20" s="3" t="inlineStr"/>
      <c r="Y20" s="3" t="inlineStr">
        <is>
          <t>已备案、在实施</t>
        </is>
      </c>
      <c r="Z20" s="3" t="b">
        <v>1</v>
      </c>
      <c r="AA20" s="3" t="b">
        <v>1</v>
      </c>
      <c r="AB20" s="3" t="n">
        <v>2024</v>
      </c>
      <c r="AC20" s="3" t="n">
        <v>4</v>
      </c>
      <c r="AD20" s="3" t="inlineStr">
        <is>
          <t>none</t>
        </is>
      </c>
    </row>
    <row r="21">
      <c r="A21" s="3" t="inlineStr"/>
      <c r="B21" s="3" t="inlineStr">
        <is>
          <t>中国港湾中东区域公司</t>
        </is>
      </c>
      <c r="C21" s="3" t="inlineStr">
        <is>
          <t>沙特阿拉伯</t>
        </is>
      </c>
      <c r="D21" s="3" t="inlineStr">
        <is>
          <t>沙特吉达市中心综合开发基础设施项目</t>
        </is>
      </c>
      <c r="E21" s="3" t="inlineStr">
        <is>
          <t>管网</t>
        </is>
      </c>
      <c r="F21" s="3" t="inlineStr">
        <is>
          <t>指挥与控制中心房建专项施工方案</t>
        </is>
      </c>
      <c r="G21" s="3" t="inlineStr">
        <is>
          <t>沙特吉达市中心综合开发基础设施工程项目经理部</t>
        </is>
      </c>
      <c r="H21" s="3" t="inlineStr">
        <is>
          <t>房屋建设和市政基础设施工程</t>
        </is>
      </c>
      <c r="I21" s="3" t="inlineStr">
        <is>
          <t>模板工程及支撑体系</t>
        </is>
      </c>
      <c r="J21"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1" s="3" t="inlineStr">
        <is>
          <t>否</t>
        </is>
      </c>
      <c r="L21" s="3" t="inlineStr">
        <is>
          <t>2024-04-30</t>
        </is>
      </c>
      <c r="M21" s="3" t="inlineStr">
        <is>
          <t>2024-04-25</t>
        </is>
      </c>
      <c r="N21" s="3" t="inlineStr">
        <is>
          <t>已备案、在实施</t>
        </is>
      </c>
      <c r="O21" s="3" t="inlineStr">
        <is>
          <t>2024-04-25</t>
        </is>
      </c>
      <c r="P21" s="3" t="inlineStr">
        <is>
          <t>2024-07-12</t>
        </is>
      </c>
      <c r="Q21" s="3" t="inlineStr">
        <is>
          <t>2024-07-12</t>
        </is>
      </c>
      <c r="R21" s="3" t="inlineStr">
        <is>
          <t>2024-07-12</t>
        </is>
      </c>
      <c r="S21" s="3" t="inlineStr">
        <is>
          <t>2024-07-18</t>
        </is>
      </c>
      <c r="T21" s="3" t="inlineStr">
        <is>
          <t>2024-07-26</t>
        </is>
      </c>
      <c r="U21" s="3" t="inlineStr">
        <is>
          <t>2024-08-05</t>
        </is>
      </c>
      <c r="V21" s="3" t="n">
        <v>97</v>
      </c>
      <c r="W21" s="3" t="n">
        <v>1</v>
      </c>
      <c r="X21" s="3" t="inlineStr"/>
      <c r="Y21" s="3" t="inlineStr">
        <is>
          <t>已备案、在实施</t>
        </is>
      </c>
      <c r="Z21" s="3" t="b">
        <v>1</v>
      </c>
      <c r="AA21" s="3" t="b">
        <v>1</v>
      </c>
      <c r="AB21" s="3" t="n">
        <v>2024</v>
      </c>
      <c r="AC21" s="3" t="n">
        <v>4</v>
      </c>
      <c r="AD21" s="3" t="inlineStr">
        <is>
          <t>none</t>
        </is>
      </c>
    </row>
    <row r="22">
      <c r="A22" s="3" t="inlineStr"/>
      <c r="B22" s="3" t="inlineStr">
        <is>
          <t>中国港湾中东区域公司</t>
        </is>
      </c>
      <c r="C22" s="3" t="inlineStr">
        <is>
          <t>沙特阿拉伯</t>
        </is>
      </c>
      <c r="D22" s="3" t="inlineStr">
        <is>
          <t>沙特吉达市中心综合开发基础设施项目</t>
        </is>
      </c>
      <c r="E22" s="3" t="inlineStr">
        <is>
          <t>管网</t>
        </is>
      </c>
      <c r="F22" s="3" t="inlineStr">
        <is>
          <t>搅拌站安装专项施工方案</t>
        </is>
      </c>
      <c r="G22" s="3" t="inlineStr">
        <is>
          <t>沙特吉达市中心综合开发基础设施工程项目经理部</t>
        </is>
      </c>
      <c r="H22" s="3" t="inlineStr">
        <is>
          <t>房屋建设和市政基础设施工程</t>
        </is>
      </c>
      <c r="I22" s="3" t="inlineStr">
        <is>
          <t>其它</t>
        </is>
      </c>
      <c r="J22" s="3" t="inlineStr"/>
      <c r="K22" s="3" t="inlineStr">
        <is>
          <t>否</t>
        </is>
      </c>
      <c r="L22" s="3" t="inlineStr">
        <is>
          <t>2024-04-30</t>
        </is>
      </c>
      <c r="M22" s="3" t="inlineStr">
        <is>
          <t>2024-04-25</t>
        </is>
      </c>
      <c r="N22" s="3" t="inlineStr">
        <is>
          <t>已备案、在实施</t>
        </is>
      </c>
      <c r="O22" s="3" t="inlineStr">
        <is>
          <t>2024-04-25</t>
        </is>
      </c>
      <c r="P22" s="3" t="inlineStr">
        <is>
          <t>2024-06-24</t>
        </is>
      </c>
      <c r="Q22" s="3" t="inlineStr">
        <is>
          <t>2024-06-24</t>
        </is>
      </c>
      <c r="R22" s="3" t="inlineStr">
        <is>
          <t>2024-06-24</t>
        </is>
      </c>
      <c r="S22" s="3" t="inlineStr">
        <is>
          <t>2024-07-04</t>
        </is>
      </c>
      <c r="T22" s="3" t="inlineStr">
        <is>
          <t>2024-07-09</t>
        </is>
      </c>
      <c r="U22" s="3" t="inlineStr">
        <is>
          <t>2024-07-10</t>
        </is>
      </c>
      <c r="V22" s="3" t="n">
        <v>71</v>
      </c>
      <c r="W22" s="3" t="n">
        <v>1</v>
      </c>
      <c r="X22" s="3" t="inlineStr"/>
      <c r="Y22" s="3" t="inlineStr">
        <is>
          <t>已备案、在实施</t>
        </is>
      </c>
      <c r="Z22" s="3" t="b">
        <v>1</v>
      </c>
      <c r="AA22" s="3" t="b">
        <v>1</v>
      </c>
      <c r="AB22" s="3" t="n">
        <v>2024</v>
      </c>
      <c r="AC22" s="3" t="n">
        <v>4</v>
      </c>
      <c r="AD22" s="3" t="inlineStr">
        <is>
          <t>none</t>
        </is>
      </c>
    </row>
    <row r="23">
      <c r="A23" s="3" t="inlineStr"/>
      <c r="B23" s="3" t="inlineStr">
        <is>
          <t>中国港湾中东区域公司</t>
        </is>
      </c>
      <c r="C23" s="3" t="inlineStr">
        <is>
          <t>沙特阿拉伯</t>
        </is>
      </c>
      <c r="D23" s="3" t="inlineStr">
        <is>
          <t>沙特吉达市中心综合开发基础设施项目</t>
        </is>
      </c>
      <c r="E23" s="3" t="inlineStr">
        <is>
          <t>管网</t>
        </is>
      </c>
      <c r="F23" s="3" t="inlineStr">
        <is>
          <t>中央储罐和泵站基坑开挖及降排水专项施工方案</t>
        </is>
      </c>
      <c r="G23" s="3" t="inlineStr">
        <is>
          <t>沙特吉达市中心综合开发基础设施工程项目经理部</t>
        </is>
      </c>
      <c r="H23" s="3" t="inlineStr">
        <is>
          <t>房屋建设和市政基础设施工程</t>
        </is>
      </c>
      <c r="I23" s="3" t="inlineStr">
        <is>
          <t>基坑工程</t>
        </is>
      </c>
      <c r="J23" s="3" t="inlineStr"/>
      <c r="K23" s="3" t="inlineStr">
        <is>
          <t>是</t>
        </is>
      </c>
      <c r="L23" s="3" t="inlineStr">
        <is>
          <t>2024-07-25</t>
        </is>
      </c>
      <c r="M23" s="3" t="inlineStr">
        <is>
          <t>2024-07-24</t>
        </is>
      </c>
      <c r="N23" s="3" t="inlineStr">
        <is>
          <t>已备案、在实施</t>
        </is>
      </c>
      <c r="O23" s="3" t="inlineStr">
        <is>
          <t>2024-07-15</t>
        </is>
      </c>
      <c r="P23" s="3" t="inlineStr">
        <is>
          <t>2024-07-26</t>
        </is>
      </c>
      <c r="Q23" s="3" t="inlineStr">
        <is>
          <t>2024-07-26</t>
        </is>
      </c>
      <c r="R23" s="3" t="inlineStr">
        <is>
          <t>2024-07-26</t>
        </is>
      </c>
      <c r="S23" s="3" t="inlineStr">
        <is>
          <t>2024-08-05</t>
        </is>
      </c>
      <c r="T23" s="3" t="inlineStr">
        <is>
          <t>2024-08-13</t>
        </is>
      </c>
      <c r="U23" s="3" t="inlineStr">
        <is>
          <t>2024-12-11</t>
        </is>
      </c>
      <c r="V23" s="3" t="n">
        <v>139</v>
      </c>
      <c r="W23" s="3" t="n">
        <v>1</v>
      </c>
      <c r="X23" s="3" t="inlineStr"/>
      <c r="Y23" s="3" t="inlineStr">
        <is>
          <t>已备案、在实施</t>
        </is>
      </c>
      <c r="Z23" s="3" t="b">
        <v>1</v>
      </c>
      <c r="AA23" s="3" t="b">
        <v>1</v>
      </c>
      <c r="AB23" s="3" t="n">
        <v>2024</v>
      </c>
      <c r="AC23" s="3" t="n">
        <v>7</v>
      </c>
      <c r="AD23" s="3" t="inlineStr">
        <is>
          <t>none</t>
        </is>
      </c>
    </row>
    <row r="24">
      <c r="A24" s="3" t="inlineStr"/>
      <c r="B24" s="3" t="inlineStr">
        <is>
          <t>中国港湾中东区域公司</t>
        </is>
      </c>
      <c r="C24" s="3" t="inlineStr">
        <is>
          <t>沙特阿拉伯</t>
        </is>
      </c>
      <c r="D24" s="3" t="inlineStr">
        <is>
          <t>沙特吉达市中心综合开发基础设施项目</t>
        </is>
      </c>
      <c r="E24" s="3" t="inlineStr">
        <is>
          <t>管网</t>
        </is>
      </c>
      <c r="F24" s="3" t="inlineStr">
        <is>
          <t>管廊基坑开挖及降排水专项施工方案</t>
        </is>
      </c>
      <c r="G24" s="3" t="inlineStr">
        <is>
          <t>沙特吉达市中心综合开发基础设施工程项目经理部</t>
        </is>
      </c>
      <c r="H24" s="3" t="inlineStr">
        <is>
          <t>房屋建设和市政基础设施工程</t>
        </is>
      </c>
      <c r="I24" s="3" t="inlineStr">
        <is>
          <t>基坑工程</t>
        </is>
      </c>
      <c r="J24" s="3" t="inlineStr"/>
      <c r="K24" s="3" t="inlineStr">
        <is>
          <t>是</t>
        </is>
      </c>
      <c r="L24" s="3" t="inlineStr">
        <is>
          <t>2023-07-20</t>
        </is>
      </c>
      <c r="M24" s="3" t="inlineStr">
        <is>
          <t>2024-07-19</t>
        </is>
      </c>
      <c r="N24" s="3" t="inlineStr">
        <is>
          <t>已备案、在实施</t>
        </is>
      </c>
      <c r="O24" s="3" t="inlineStr">
        <is>
          <t>2024-07-15</t>
        </is>
      </c>
      <c r="P24" s="3" t="inlineStr">
        <is>
          <t>2024-07-15</t>
        </is>
      </c>
      <c r="Q24" s="3" t="inlineStr">
        <is>
          <t>2024-07-15</t>
        </is>
      </c>
      <c r="R24" s="3" t="inlineStr">
        <is>
          <t>2024-07-15</t>
        </is>
      </c>
      <c r="S24" s="3" t="inlineStr">
        <is>
          <t>2024-07-26</t>
        </is>
      </c>
      <c r="T24" s="3" t="inlineStr">
        <is>
          <t>2024-08-28</t>
        </is>
      </c>
      <c r="U24" s="3" t="inlineStr">
        <is>
          <t>2024-08-30</t>
        </is>
      </c>
      <c r="V24" s="3" t="n">
        <v>407</v>
      </c>
      <c r="W24" s="3" t="n">
        <v>1</v>
      </c>
      <c r="X24" s="3" t="inlineStr"/>
      <c r="Y24" s="3" t="inlineStr">
        <is>
          <t>已备案、在实施</t>
        </is>
      </c>
      <c r="Z24" s="3" t="b">
        <v>1</v>
      </c>
      <c r="AA24" s="3" t="b">
        <v>1</v>
      </c>
      <c r="AB24" s="3" t="n">
        <v>2023</v>
      </c>
      <c r="AC24" s="3" t="n">
        <v>7</v>
      </c>
      <c r="AD24" s="3" t="inlineStr">
        <is>
          <t>none</t>
        </is>
      </c>
    </row>
    <row r="25">
      <c r="A25" s="3" t="inlineStr"/>
      <c r="B25" s="3" t="inlineStr">
        <is>
          <t>中国港湾中东区域公司</t>
        </is>
      </c>
      <c r="C25" s="3" t="inlineStr">
        <is>
          <t>沙特阿拉伯</t>
        </is>
      </c>
      <c r="D25" s="3" t="inlineStr">
        <is>
          <t>沙特吉达市中心综合开发基础设施项目</t>
        </is>
      </c>
      <c r="E25" s="3" t="inlineStr">
        <is>
          <t>管网</t>
        </is>
      </c>
      <c r="F25" s="3" t="inlineStr">
        <is>
          <t>塔式起重机安装拆除管控（监管）专项方案</t>
        </is>
      </c>
      <c r="G25" s="3" t="inlineStr">
        <is>
          <t>沙特吉达市中心综合开发基础设施工程项目经理部</t>
        </is>
      </c>
      <c r="H25" s="3" t="inlineStr">
        <is>
          <t>房屋建设和市政基础设施工程</t>
        </is>
      </c>
      <c r="I25" s="3" t="inlineStr">
        <is>
          <t>起重吊装及起重机械安装拆卸工程</t>
        </is>
      </c>
      <c r="J25" s="3" t="inlineStr">
        <is>
          <t>（三）起重机械安装和拆卸工程。</t>
        </is>
      </c>
      <c r="K25" s="3" t="inlineStr">
        <is>
          <t>否</t>
        </is>
      </c>
      <c r="L25" s="3" t="inlineStr">
        <is>
          <t>2024-07-20</t>
        </is>
      </c>
      <c r="M25" s="3" t="inlineStr">
        <is>
          <t>2024-07-19</t>
        </is>
      </c>
      <c r="N25" s="3" t="inlineStr">
        <is>
          <t>已备案、在实施</t>
        </is>
      </c>
      <c r="O25" s="3" t="inlineStr">
        <is>
          <t>2024-07-15</t>
        </is>
      </c>
      <c r="P25" s="3" t="inlineStr">
        <is>
          <t>2024-07-15</t>
        </is>
      </c>
      <c r="Q25" s="3" t="inlineStr">
        <is>
          <t>2024-07-15</t>
        </is>
      </c>
      <c r="R25" s="3" t="inlineStr">
        <is>
          <t>2024-07-17</t>
        </is>
      </c>
      <c r="S25" s="3" t="inlineStr">
        <is>
          <t>2024-07-26</t>
        </is>
      </c>
      <c r="T25" s="3" t="inlineStr">
        <is>
          <t>2024-08-28</t>
        </is>
      </c>
      <c r="U25" s="3" t="inlineStr">
        <is>
          <t>2024-08-29</t>
        </is>
      </c>
      <c r="V25" s="3" t="n">
        <v>40</v>
      </c>
      <c r="W25" s="3" t="n">
        <v>1</v>
      </c>
      <c r="X25" s="3" t="inlineStr"/>
      <c r="Y25" s="3" t="inlineStr">
        <is>
          <t>已备案、在实施</t>
        </is>
      </c>
      <c r="Z25" s="3" t="b">
        <v>1</v>
      </c>
      <c r="AA25" s="3" t="b">
        <v>1</v>
      </c>
      <c r="AB25" s="3" t="n">
        <v>2024</v>
      </c>
      <c r="AC25" s="3" t="n">
        <v>7</v>
      </c>
      <c r="AD25" s="3" t="inlineStr">
        <is>
          <t>none</t>
        </is>
      </c>
    </row>
    <row r="26">
      <c r="A26" s="3" t="inlineStr"/>
      <c r="B26" s="3" t="inlineStr">
        <is>
          <t>中国港湾中东区域公司</t>
        </is>
      </c>
      <c r="C26" s="3" t="inlineStr">
        <is>
          <t>沙特阿拉伯</t>
        </is>
      </c>
      <c r="D26" s="3" t="inlineStr">
        <is>
          <t>沙特吉达市中心综合开发基础设施项目</t>
        </is>
      </c>
      <c r="E26" s="3" t="inlineStr">
        <is>
          <t>管网</t>
        </is>
      </c>
      <c r="F26" s="3" t="inlineStr">
        <is>
          <t>管廊主体结构专项施工方案</t>
        </is>
      </c>
      <c r="G26" s="3" t="inlineStr">
        <is>
          <t>沙特吉达市中心综合开发基础设施工程项目经理部</t>
        </is>
      </c>
      <c r="H26" s="3" t="inlineStr">
        <is>
          <t>房屋建设和市政基础设施工程</t>
        </is>
      </c>
      <c r="I26" s="3" t="inlineStr">
        <is>
          <t>模板工程及支撑体系</t>
        </is>
      </c>
      <c r="J2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6" s="3" t="inlineStr">
        <is>
          <t>否</t>
        </is>
      </c>
      <c r="L26" s="3" t="inlineStr">
        <is>
          <t>2024-09-10</t>
        </is>
      </c>
      <c r="M26" s="3" t="inlineStr">
        <is>
          <t>2024-08-20</t>
        </is>
      </c>
      <c r="N26" s="3" t="inlineStr">
        <is>
          <t>已备案、在实施</t>
        </is>
      </c>
      <c r="O26" s="3" t="inlineStr">
        <is>
          <t>2024-08-23</t>
        </is>
      </c>
      <c r="P26" s="3" t="inlineStr">
        <is>
          <t>2024-08-24</t>
        </is>
      </c>
      <c r="Q26" s="3" t="inlineStr">
        <is>
          <t>2024-08-24</t>
        </is>
      </c>
      <c r="R26" s="3" t="inlineStr">
        <is>
          <t>2024-08-24</t>
        </is>
      </c>
      <c r="S26" s="3" t="inlineStr">
        <is>
          <t>2024-08-30</t>
        </is>
      </c>
      <c r="T26" s="3" t="inlineStr">
        <is>
          <t>2024-08-31</t>
        </is>
      </c>
      <c r="U26" s="3" t="inlineStr">
        <is>
          <t>2024-09-02</t>
        </is>
      </c>
      <c r="V26" s="3" t="n">
        <v>0</v>
      </c>
      <c r="W26" s="3" t="n">
        <v>1</v>
      </c>
      <c r="X26" s="3" t="inlineStr"/>
      <c r="Y26" s="3" t="inlineStr">
        <is>
          <t>已备案、在实施</t>
        </is>
      </c>
      <c r="Z26" s="3" t="b">
        <v>1</v>
      </c>
      <c r="AA26" s="3" t="b">
        <v>1</v>
      </c>
      <c r="AB26" s="3" t="n">
        <v>2024</v>
      </c>
      <c r="AC26" s="3" t="n">
        <v>9</v>
      </c>
      <c r="AD26" s="3" t="inlineStr">
        <is>
          <t>none</t>
        </is>
      </c>
    </row>
    <row r="27">
      <c r="A27" s="3" t="inlineStr"/>
      <c r="B27" s="3" t="inlineStr">
        <is>
          <t>中国港湾中东区域公司</t>
        </is>
      </c>
      <c r="C27" s="3" t="inlineStr">
        <is>
          <t>沙特阿拉伯</t>
        </is>
      </c>
      <c r="D27" s="3" t="inlineStr">
        <is>
          <t>沙特红海Laheq岛连接路和跨海桥工程</t>
        </is>
      </c>
      <c r="E27" s="3" t="inlineStr">
        <is>
          <t>道桥</t>
        </is>
      </c>
      <c r="F27" s="3" t="inlineStr">
        <is>
          <t>架桥机安拆监管方案</t>
        </is>
      </c>
      <c r="G27" s="3" t="inlineStr">
        <is>
          <t>中交四航局</t>
        </is>
      </c>
      <c r="H27" s="3" t="inlineStr">
        <is>
          <t>水运工程</t>
        </is>
      </c>
      <c r="I27" s="3" t="inlineStr">
        <is>
          <t>起重吊装工程</t>
        </is>
      </c>
      <c r="J27" s="3" t="inlineStr">
        <is>
          <t>（三）起重机械设备自身的安装、运架、拆卸。</t>
        </is>
      </c>
      <c r="K27" s="3" t="inlineStr">
        <is>
          <t>是</t>
        </is>
      </c>
      <c r="L27" s="3" t="inlineStr">
        <is>
          <t>2024-11-13</t>
        </is>
      </c>
      <c r="M27" s="3" t="inlineStr">
        <is>
          <t>2024-10-24</t>
        </is>
      </c>
      <c r="N27" s="3" t="inlineStr">
        <is>
          <t>已备案、在实施</t>
        </is>
      </c>
      <c r="O27" s="3" t="inlineStr">
        <is>
          <t>2024-06-11</t>
        </is>
      </c>
      <c r="P27" s="3" t="inlineStr">
        <is>
          <t>2025-02-23</t>
        </is>
      </c>
      <c r="Q27" s="3" t="inlineStr">
        <is>
          <t>2025-02-23</t>
        </is>
      </c>
      <c r="R27" s="3" t="inlineStr">
        <is>
          <t>2025-02-24</t>
        </is>
      </c>
      <c r="S27" s="3" t="inlineStr">
        <is>
          <t>2025-02-28</t>
        </is>
      </c>
      <c r="T27" s="3" t="inlineStr">
        <is>
          <t>2025-03-11</t>
        </is>
      </c>
      <c r="U27" s="3" t="inlineStr">
        <is>
          <t>2025-03-20</t>
        </is>
      </c>
      <c r="V27" s="3" t="n">
        <v>127</v>
      </c>
      <c r="W27" s="3" t="n">
        <v>1</v>
      </c>
      <c r="X27" s="3" t="inlineStr"/>
      <c r="Y27" s="3" t="inlineStr">
        <is>
          <t>已备案、在实施</t>
        </is>
      </c>
      <c r="Z27" s="3" t="b">
        <v>1</v>
      </c>
      <c r="AA27" s="3" t="b">
        <v>1</v>
      </c>
      <c r="AB27" s="3" t="n">
        <v>2024</v>
      </c>
      <c r="AC27" s="3" t="n">
        <v>11</v>
      </c>
      <c r="AD27" s="3" t="inlineStr">
        <is>
          <t>none</t>
        </is>
      </c>
    </row>
    <row r="28">
      <c r="A28" s="3" t="inlineStr"/>
      <c r="B28" s="3" t="inlineStr">
        <is>
          <t>中国港湾中东区域公司</t>
        </is>
      </c>
      <c r="C28" s="3" t="inlineStr">
        <is>
          <t>沙特阿拉伯</t>
        </is>
      </c>
      <c r="D28" s="3" t="inlineStr">
        <is>
          <t>沙特红海Laheq岛连接路和跨海桥工程</t>
        </is>
      </c>
      <c r="E28" s="3" t="inlineStr">
        <is>
          <t>道桥</t>
        </is>
      </c>
      <c r="F28" s="3" t="inlineStr">
        <is>
          <t>钻孔灌注桩施工方案</t>
        </is>
      </c>
      <c r="G28" s="3" t="inlineStr">
        <is>
          <t>中交四航局</t>
        </is>
      </c>
      <c r="H28" s="3" t="inlineStr">
        <is>
          <t>公路工程</t>
        </is>
      </c>
      <c r="I28" s="3" t="inlineStr">
        <is>
          <t>桥涵工程</t>
        </is>
      </c>
      <c r="J28" s="3" t="inlineStr">
        <is>
          <t>（一）桥梁工程中的梁、拱、柱等构件施工。</t>
        </is>
      </c>
      <c r="K28" s="3" t="inlineStr">
        <is>
          <t>否</t>
        </is>
      </c>
      <c r="L28" s="3" t="inlineStr">
        <is>
          <t>2024-07-10</t>
        </is>
      </c>
      <c r="M28" s="3" t="inlineStr">
        <is>
          <t>2024-06-12</t>
        </is>
      </c>
      <c r="N28" s="3" t="inlineStr">
        <is>
          <t>已备案、在实施</t>
        </is>
      </c>
      <c r="O28" s="3" t="inlineStr">
        <is>
          <t>2024-06-11</t>
        </is>
      </c>
      <c r="P28" s="3" t="inlineStr">
        <is>
          <t>2024-10-18</t>
        </is>
      </c>
      <c r="Q28" s="3" t="inlineStr">
        <is>
          <t>2024-10-18</t>
        </is>
      </c>
      <c r="R28" s="3" t="inlineStr">
        <is>
          <t>2024-10-20</t>
        </is>
      </c>
      <c r="S28" s="3" t="inlineStr">
        <is>
          <t>2024-10-22</t>
        </is>
      </c>
      <c r="T28" s="3" t="inlineStr">
        <is>
          <t>2024-10-31</t>
        </is>
      </c>
      <c r="U28" s="3" t="inlineStr">
        <is>
          <t>2024-11-06</t>
        </is>
      </c>
      <c r="V28" s="3" t="n">
        <v>119</v>
      </c>
      <c r="W28" s="3" t="n">
        <v>1</v>
      </c>
      <c r="X28" s="3" t="inlineStr"/>
      <c r="Y28" s="3" t="inlineStr">
        <is>
          <t>已备案、在实施</t>
        </is>
      </c>
      <c r="Z28" s="3" t="b">
        <v>1</v>
      </c>
      <c r="AA28" s="3" t="b">
        <v>1</v>
      </c>
      <c r="AB28" s="3" t="n">
        <v>2024</v>
      </c>
      <c r="AC28" s="3" t="n">
        <v>7</v>
      </c>
      <c r="AD28" s="3" t="inlineStr">
        <is>
          <t>none</t>
        </is>
      </c>
    </row>
    <row r="29">
      <c r="A29" s="3" t="inlineStr"/>
      <c r="B29" s="3" t="inlineStr">
        <is>
          <t>中国港湾中东区域公司</t>
        </is>
      </c>
      <c r="C29" s="3" t="inlineStr">
        <is>
          <t>沙特阿拉伯</t>
        </is>
      </c>
      <c r="D29" s="3" t="inlineStr">
        <is>
          <t>沙特红海Laheq岛连接路和跨海桥工程</t>
        </is>
      </c>
      <c r="E29" s="3" t="inlineStr">
        <is>
          <t>道桥</t>
        </is>
      </c>
      <c r="F29" s="3" t="inlineStr">
        <is>
          <t>钢平台施工方案</t>
        </is>
      </c>
      <c r="G29" s="3" t="inlineStr">
        <is>
          <t>中交四航局</t>
        </is>
      </c>
      <c r="H29" s="3" t="inlineStr">
        <is>
          <t>公路工程</t>
        </is>
      </c>
      <c r="I29" s="3" t="inlineStr">
        <is>
          <t>大型临时工程</t>
        </is>
      </c>
      <c r="J29" s="3" t="inlineStr">
        <is>
          <t>（七）水上作业平台。</t>
        </is>
      </c>
      <c r="K29" s="3" t="inlineStr">
        <is>
          <t>否</t>
        </is>
      </c>
      <c r="L29" s="3" t="inlineStr">
        <is>
          <t>2024-06-05</t>
        </is>
      </c>
      <c r="M29" s="3" t="inlineStr">
        <is>
          <t>2024-05-16</t>
        </is>
      </c>
      <c r="N29" s="3" t="inlineStr">
        <is>
          <t>已备案、在实施</t>
        </is>
      </c>
      <c r="O29" s="3" t="inlineStr">
        <is>
          <t>2024-06-11</t>
        </is>
      </c>
      <c r="P29" s="3" t="inlineStr">
        <is>
          <t>2024-10-18</t>
        </is>
      </c>
      <c r="Q29" s="3" t="inlineStr">
        <is>
          <t>2024-10-18</t>
        </is>
      </c>
      <c r="R29" s="3" t="inlineStr">
        <is>
          <t>2024-10-20</t>
        </is>
      </c>
      <c r="S29" s="3" t="inlineStr">
        <is>
          <t>2024-10-22</t>
        </is>
      </c>
      <c r="T29" s="3" t="inlineStr">
        <is>
          <t>2024-10-31</t>
        </is>
      </c>
      <c r="U29" s="3" t="inlineStr">
        <is>
          <t>2024-11-08</t>
        </is>
      </c>
      <c r="V29" s="3" t="n">
        <v>156</v>
      </c>
      <c r="W29" s="3" t="n">
        <v>1</v>
      </c>
      <c r="X29" s="3" t="inlineStr"/>
      <c r="Y29" s="3" t="inlineStr">
        <is>
          <t>已备案、在实施</t>
        </is>
      </c>
      <c r="Z29" s="3" t="b">
        <v>1</v>
      </c>
      <c r="AA29" s="3" t="b">
        <v>1</v>
      </c>
      <c r="AB29" s="3" t="n">
        <v>2024</v>
      </c>
      <c r="AC29" s="3" t="n">
        <v>6</v>
      </c>
      <c r="AD29" s="3" t="inlineStr">
        <is>
          <t>none</t>
        </is>
      </c>
    </row>
    <row r="30">
      <c r="A30" s="3" t="inlineStr"/>
      <c r="B30" s="3" t="inlineStr">
        <is>
          <t>中国港湾中东区域公司</t>
        </is>
      </c>
      <c r="C30" s="3" t="inlineStr">
        <is>
          <t>沙特阿拉伯</t>
        </is>
      </c>
      <c r="D30" s="3" t="inlineStr">
        <is>
          <t>沙特红海Laheq岛连接路和跨海桥工程</t>
        </is>
      </c>
      <c r="E30" s="3" t="inlineStr">
        <is>
          <t>道桥</t>
        </is>
      </c>
      <c r="F30" s="3" t="inlineStr">
        <is>
          <t>梁板运输及安装施工方案</t>
        </is>
      </c>
      <c r="G30" s="3" t="inlineStr">
        <is>
          <t>中交四航局</t>
        </is>
      </c>
      <c r="H30" s="3" t="inlineStr">
        <is>
          <t>公路工程</t>
        </is>
      </c>
      <c r="I30" s="3" t="inlineStr">
        <is>
          <t>桥涵工程</t>
        </is>
      </c>
      <c r="J30" s="3" t="inlineStr">
        <is>
          <t>（一）桥梁工程中的梁、拱、柱等构件施工。</t>
        </is>
      </c>
      <c r="K30" s="3" t="inlineStr">
        <is>
          <t>是</t>
        </is>
      </c>
      <c r="L30" s="3" t="inlineStr">
        <is>
          <t>2025-06-05</t>
        </is>
      </c>
      <c r="M30" s="3" t="inlineStr">
        <is>
          <t>2025-05-06</t>
        </is>
      </c>
      <c r="N30" s="3" t="inlineStr">
        <is>
          <t>已备案、在实施</t>
        </is>
      </c>
      <c r="O30" s="3" t="inlineStr">
        <is>
          <t>2024-06-11</t>
        </is>
      </c>
      <c r="P30" s="3" t="inlineStr">
        <is>
          <t>2025-04-30</t>
        </is>
      </c>
      <c r="Q30" s="3" t="inlineStr">
        <is>
          <t>2025-04-30</t>
        </is>
      </c>
      <c r="R30" s="3" t="inlineStr">
        <is>
          <t>2025-05-01</t>
        </is>
      </c>
      <c r="S30" s="3" t="inlineStr">
        <is>
          <t>2025-05-13</t>
        </is>
      </c>
      <c r="T30" s="3" t="inlineStr">
        <is>
          <t>2025-05-14</t>
        </is>
      </c>
      <c r="U30" s="3" t="inlineStr">
        <is>
          <t>2025-05-15</t>
        </is>
      </c>
      <c r="V30" s="3" t="n">
        <v>0</v>
      </c>
      <c r="W30" s="3" t="n">
        <v>1</v>
      </c>
      <c r="X30" s="3" t="inlineStr">
        <is>
          <t xml:space="preserve">按照最新设计及业主批复文件，为便于现场施工及项目成本控制，降低作业风险，项目管理团队经与四航技术团队及总工沟通确认，项目调整施工组织，将《梁板运输及安装施工方案》与原《F预制梁安装专项施工方案》合并，按照公路工程/起重吊装工程，采用非常规方法，且单件起吊重量在100kN及以上的起重吊装工程，编制《梁板运输与安装专项施工方案》。&lt;br&gt;因地质变化，桩基施工滞后，进而该分项开工时间延后因桩梁一体机制造与施工延误，T梁安装按照最新计划顺延至6月5日开工，故《梁板运输及安装专项施工方案》编制与报审计划调整。方案登记分部分项工程计划开工日期有误。
</t>
        </is>
      </c>
      <c r="Y30" s="3" t="inlineStr">
        <is>
          <t>已备案、在实施</t>
        </is>
      </c>
      <c r="Z30" s="3" t="b">
        <v>1</v>
      </c>
      <c r="AA30" s="3" t="b">
        <v>1</v>
      </c>
      <c r="AB30" s="3" t="n">
        <v>2025</v>
      </c>
      <c r="AC30" s="3" t="n">
        <v>6</v>
      </c>
      <c r="AD30" s="3" t="inlineStr">
        <is>
          <t>none</t>
        </is>
      </c>
    </row>
    <row r="31">
      <c r="A31" s="3" t="inlineStr"/>
      <c r="B31" s="3" t="inlineStr">
        <is>
          <t>中国港湾中东区域公司</t>
        </is>
      </c>
      <c r="C31" s="3" t="inlineStr">
        <is>
          <t>沙特阿拉伯</t>
        </is>
      </c>
      <c r="D31" s="3" t="inlineStr">
        <is>
          <t>沙特红海Laheq岛连接路和跨海桥工程</t>
        </is>
      </c>
      <c r="E31" s="3" t="inlineStr">
        <is>
          <t>道桥</t>
        </is>
      </c>
      <c r="F31" s="3" t="inlineStr">
        <is>
          <t>桩梁一体化架桥机安拆监管方案</t>
        </is>
      </c>
      <c r="G31" s="3" t="inlineStr">
        <is>
          <t>中交四航局</t>
        </is>
      </c>
      <c r="H31" s="3" t="inlineStr">
        <is>
          <t>公路工程</t>
        </is>
      </c>
      <c r="I31" s="3" t="inlineStr">
        <is>
          <t>其他</t>
        </is>
      </c>
      <c r="J31" s="3" t="inlineStr"/>
      <c r="K31" s="3" t="inlineStr">
        <is>
          <t>是</t>
        </is>
      </c>
      <c r="L31" s="3" t="inlineStr">
        <is>
          <t>2025-03-15</t>
        </is>
      </c>
      <c r="M31" s="3" t="inlineStr">
        <is>
          <t>2025-02-13</t>
        </is>
      </c>
      <c r="N31" s="3" t="inlineStr">
        <is>
          <t>已备案、在实施</t>
        </is>
      </c>
      <c r="O31" s="3" t="inlineStr">
        <is>
          <t>2024-06-12</t>
        </is>
      </c>
      <c r="P31" s="3" t="inlineStr">
        <is>
          <t>2025-04-07</t>
        </is>
      </c>
      <c r="Q31" s="3" t="inlineStr">
        <is>
          <t>2025-04-07</t>
        </is>
      </c>
      <c r="R31" s="3" t="inlineStr">
        <is>
          <t>2025-04-07</t>
        </is>
      </c>
      <c r="S31" s="3" t="inlineStr">
        <is>
          <t>2025-04-11</t>
        </is>
      </c>
      <c r="T31" s="3" t="inlineStr">
        <is>
          <t>2025-04-15</t>
        </is>
      </c>
      <c r="U31" s="3" t="inlineStr">
        <is>
          <t>2025-04-16</t>
        </is>
      </c>
      <c r="V31" s="3" t="n">
        <v>32</v>
      </c>
      <c r="W31" s="3" t="n">
        <v>1</v>
      </c>
      <c r="X31" s="3" t="inlineStr">
        <is>
          <t xml:space="preserve">桩梁一体机在国内试机，发运时间滞后，现场施工开始时间延后
</t>
        </is>
      </c>
      <c r="Y31" s="3" t="inlineStr">
        <is>
          <t>已备案、在实施</t>
        </is>
      </c>
      <c r="Z31" s="3" t="b">
        <v>1</v>
      </c>
      <c r="AA31" s="3" t="b">
        <v>1</v>
      </c>
      <c r="AB31" s="3" t="n">
        <v>2025</v>
      </c>
      <c r="AC31" s="3" t="n">
        <v>3</v>
      </c>
      <c r="AD31" s="3" t="inlineStr">
        <is>
          <t>none</t>
        </is>
      </c>
    </row>
    <row r="32">
      <c r="A32" s="3" t="inlineStr"/>
      <c r="B32" s="3" t="inlineStr">
        <is>
          <t>中国港湾中东区域公司</t>
        </is>
      </c>
      <c r="C32" s="3" t="inlineStr">
        <is>
          <t>沙特阿拉伯</t>
        </is>
      </c>
      <c r="D32" s="3" t="inlineStr">
        <is>
          <t>沙特红海Laheq岛连接路和跨海桥工程</t>
        </is>
      </c>
      <c r="E32" s="3" t="inlineStr">
        <is>
          <t>道桥</t>
        </is>
      </c>
      <c r="F32" s="3" t="inlineStr">
        <is>
          <t>沙特红海Laheq连接路和跨海桥工程MQ80t-10t-32m门式起重机安装拆除专项施工方案</t>
        </is>
      </c>
      <c r="G32" s="3" t="inlineStr">
        <is>
          <t>中交四航局第二工程公司</t>
        </is>
      </c>
      <c r="H32" s="3" t="inlineStr">
        <is>
          <t>公路工程</t>
        </is>
      </c>
      <c r="I32" s="3" t="inlineStr">
        <is>
          <t>起重吊装工程</t>
        </is>
      </c>
      <c r="J32" s="3" t="inlineStr">
        <is>
          <t>（三）起重机械设备自身的安装、运架、拆卸。</t>
        </is>
      </c>
      <c r="K32" s="3" t="inlineStr">
        <is>
          <t>是</t>
        </is>
      </c>
      <c r="L32" s="3" t="inlineStr">
        <is>
          <t>2024-07-30</t>
        </is>
      </c>
      <c r="M32" s="3" t="inlineStr">
        <is>
          <t>2024-07-15</t>
        </is>
      </c>
      <c r="N32" s="3" t="inlineStr">
        <is>
          <t>已备案、在实施</t>
        </is>
      </c>
      <c r="O32" s="3" t="inlineStr">
        <is>
          <t>2024-07-18</t>
        </is>
      </c>
      <c r="P32" s="3" t="inlineStr">
        <is>
          <t>2024-10-15</t>
        </is>
      </c>
      <c r="Q32" s="3" t="inlineStr">
        <is>
          <t>2024-10-15</t>
        </is>
      </c>
      <c r="R32" s="3" t="inlineStr">
        <is>
          <t>2024-10-16</t>
        </is>
      </c>
      <c r="S32" s="3" t="inlineStr">
        <is>
          <t>2024-10-21</t>
        </is>
      </c>
      <c r="T32" s="3" t="inlineStr">
        <is>
          <t>2024-10-31</t>
        </is>
      </c>
      <c r="U32" s="3" t="inlineStr">
        <is>
          <t>2024-11-01</t>
        </is>
      </c>
      <c r="V32" s="3" t="n">
        <v>94</v>
      </c>
      <c r="W32" s="3" t="n">
        <v>1</v>
      </c>
      <c r="X32" s="3" t="inlineStr"/>
      <c r="Y32" s="3" t="inlineStr">
        <is>
          <t>已备案、在实施</t>
        </is>
      </c>
      <c r="Z32" s="3" t="b">
        <v>1</v>
      </c>
      <c r="AA32" s="3" t="b">
        <v>1</v>
      </c>
      <c r="AB32" s="3" t="n">
        <v>2024</v>
      </c>
      <c r="AC32" s="3" t="n">
        <v>7</v>
      </c>
      <c r="AD32" s="3" t="inlineStr">
        <is>
          <t>none</t>
        </is>
      </c>
    </row>
    <row r="33">
      <c r="A33" s="3" t="inlineStr"/>
      <c r="B33" s="3" t="inlineStr">
        <is>
          <t>中国港湾中东区域公司</t>
        </is>
      </c>
      <c r="C33" s="3" t="inlineStr">
        <is>
          <t>沙特阿拉伯</t>
        </is>
      </c>
      <c r="D33" s="3" t="inlineStr">
        <is>
          <t>沙特红海Laheq岛连接路和跨海桥工程</t>
        </is>
      </c>
      <c r="E33" s="3" t="inlineStr">
        <is>
          <t>道桥</t>
        </is>
      </c>
      <c r="F33" s="3" t="inlineStr">
        <is>
          <t>沙特红海Laheq连接路和跨海桥工程QLME20t+20t-48m-25m门式起重机安装专项施工方案</t>
        </is>
      </c>
      <c r="G33" s="3" t="inlineStr">
        <is>
          <t>中交四航局第二工程公司</t>
        </is>
      </c>
      <c r="H33" s="3" t="inlineStr">
        <is>
          <t>公路工程</t>
        </is>
      </c>
      <c r="I33" s="3" t="inlineStr">
        <is>
          <t>起重吊装工程</t>
        </is>
      </c>
      <c r="J33" s="3" t="inlineStr">
        <is>
          <t>（三）起重机械设备自身的安装、运架、拆卸。</t>
        </is>
      </c>
      <c r="K33" s="3" t="inlineStr">
        <is>
          <t>否</t>
        </is>
      </c>
      <c r="L33" s="3" t="inlineStr">
        <is>
          <t>2024-07-20</t>
        </is>
      </c>
      <c r="M33" s="3" t="inlineStr">
        <is>
          <t>2024-07-05</t>
        </is>
      </c>
      <c r="N33" s="3" t="inlineStr">
        <is>
          <t>已备案、在实施</t>
        </is>
      </c>
      <c r="O33" s="3" t="inlineStr">
        <is>
          <t>2024-07-18</t>
        </is>
      </c>
      <c r="P33" s="3" t="inlineStr">
        <is>
          <t>2024-10-20</t>
        </is>
      </c>
      <c r="Q33" s="3" t="inlineStr">
        <is>
          <t>2024-10-20</t>
        </is>
      </c>
      <c r="R33" s="3" t="inlineStr">
        <is>
          <t>2024-10-23</t>
        </is>
      </c>
      <c r="S33" s="3" t="inlineStr">
        <is>
          <t>2024-10-30</t>
        </is>
      </c>
      <c r="T33" s="3" t="inlineStr">
        <is>
          <t>2024-11-01</t>
        </is>
      </c>
      <c r="U33" s="3" t="inlineStr">
        <is>
          <t>2024-11-05</t>
        </is>
      </c>
      <c r="V33" s="3" t="n">
        <v>108</v>
      </c>
      <c r="W33" s="3" t="n">
        <v>1</v>
      </c>
      <c r="X33" s="3" t="inlineStr"/>
      <c r="Y33" s="3" t="inlineStr">
        <is>
          <t>已备案、在实施</t>
        </is>
      </c>
      <c r="Z33" s="3" t="b">
        <v>1</v>
      </c>
      <c r="AA33" s="3" t="b">
        <v>1</v>
      </c>
      <c r="AB33" s="3" t="n">
        <v>2024</v>
      </c>
      <c r="AC33" s="3" t="n">
        <v>7</v>
      </c>
      <c r="AD33" s="3" t="inlineStr">
        <is>
          <t>none</t>
        </is>
      </c>
    </row>
    <row r="34">
      <c r="A34" s="3" t="inlineStr"/>
      <c r="B34" s="3" t="inlineStr">
        <is>
          <t>中国港湾中东区域公司</t>
        </is>
      </c>
      <c r="C34" s="3" t="inlineStr">
        <is>
          <t>沙特阿拉伯</t>
        </is>
      </c>
      <c r="D34" s="3" t="inlineStr">
        <is>
          <t>沙特红海Laheq岛连接路和跨海桥工程</t>
        </is>
      </c>
      <c r="E34" s="3" t="inlineStr">
        <is>
          <t>道桥</t>
        </is>
      </c>
      <c r="F34" s="3" t="inlineStr">
        <is>
          <t>预制场临时用电专项施工方案（临时用电施工组织设计）</t>
        </is>
      </c>
      <c r="G34" s="3" t="inlineStr">
        <is>
          <t>中交四航局二公司</t>
        </is>
      </c>
      <c r="H34" s="3" t="inlineStr">
        <is>
          <t>电力工程</t>
        </is>
      </c>
      <c r="I34" s="3" t="inlineStr">
        <is>
          <t>其他</t>
        </is>
      </c>
      <c r="J34" s="3" t="inlineStr">
        <is>
          <t>（五）用电设备在5台及以上或设备总容量在50kW及以上的临时用电工程。</t>
        </is>
      </c>
      <c r="K34" s="3" t="inlineStr">
        <is>
          <t>否</t>
        </is>
      </c>
      <c r="L34" s="3" t="inlineStr">
        <is>
          <t>2024-09-10</t>
        </is>
      </c>
      <c r="M34" s="3" t="inlineStr">
        <is>
          <t>2024-08-31</t>
        </is>
      </c>
      <c r="N34" s="3" t="inlineStr">
        <is>
          <t>已备案、在实施</t>
        </is>
      </c>
      <c r="O34" s="3" t="inlineStr">
        <is>
          <t>2024-08-09</t>
        </is>
      </c>
      <c r="P34" s="3" t="inlineStr">
        <is>
          <t>2024-08-29</t>
        </is>
      </c>
      <c r="Q34" s="3" t="inlineStr">
        <is>
          <t>2024-08-29</t>
        </is>
      </c>
      <c r="R34" s="3" t="inlineStr">
        <is>
          <t>2024-09-01</t>
        </is>
      </c>
      <c r="S34" s="3" t="inlineStr">
        <is>
          <t>2024-09-02</t>
        </is>
      </c>
      <c r="T34" s="3" t="inlineStr">
        <is>
          <t>2024-09-10</t>
        </is>
      </c>
      <c r="U34" s="3" t="inlineStr">
        <is>
          <t>2024-09-12</t>
        </is>
      </c>
      <c r="V34" s="3" t="n">
        <v>2</v>
      </c>
      <c r="W34" s="3" t="n">
        <v>1</v>
      </c>
      <c r="X34" s="3" t="inlineStr"/>
      <c r="Y34" s="3" t="inlineStr">
        <is>
          <t>已备案、在实施</t>
        </is>
      </c>
      <c r="Z34" s="3" t="b">
        <v>1</v>
      </c>
      <c r="AA34" s="3" t="b">
        <v>1</v>
      </c>
      <c r="AB34" s="3" t="n">
        <v>2024</v>
      </c>
      <c r="AC34" s="3" t="n">
        <v>9</v>
      </c>
      <c r="AD34" s="3" t="inlineStr">
        <is>
          <t>none</t>
        </is>
      </c>
    </row>
    <row r="35">
      <c r="A35" s="3" t="inlineStr"/>
      <c r="B35" s="3" t="inlineStr">
        <is>
          <t>中国港湾中东区域公司</t>
        </is>
      </c>
      <c r="C35" s="3" t="inlineStr">
        <is>
          <t>沙特阿拉伯</t>
        </is>
      </c>
      <c r="D35" s="3" t="inlineStr">
        <is>
          <t>沙特红海Laheq岛连接路和跨海桥工程</t>
        </is>
      </c>
      <c r="E35" s="3" t="inlineStr">
        <is>
          <t>道桥</t>
        </is>
      </c>
      <c r="F35" s="3" t="inlineStr">
        <is>
          <t>120t门吊安装拆卸及管控专项施工方案</t>
        </is>
      </c>
      <c r="G35" s="3" t="inlineStr">
        <is>
          <t>中交四航局二公司</t>
        </is>
      </c>
      <c r="H35" s="3" t="inlineStr">
        <is>
          <t>公路工程</t>
        </is>
      </c>
      <c r="I35" s="3" t="inlineStr">
        <is>
          <t>起重吊装工程</t>
        </is>
      </c>
      <c r="J35" s="3" t="inlineStr">
        <is>
          <t>（三）起重机械设备自身的安装、运架、拆卸。</t>
        </is>
      </c>
      <c r="K35" s="3" t="inlineStr">
        <is>
          <t>是</t>
        </is>
      </c>
      <c r="L35" s="3" t="inlineStr">
        <is>
          <t>2024-11-14</t>
        </is>
      </c>
      <c r="M35" s="3" t="inlineStr">
        <is>
          <t>2024-10-30</t>
        </is>
      </c>
      <c r="N35" s="3" t="inlineStr">
        <is>
          <t>已备案、在实施</t>
        </is>
      </c>
      <c r="O35" s="3" t="inlineStr">
        <is>
          <t>2024-08-12</t>
        </is>
      </c>
      <c r="P35" s="3" t="inlineStr">
        <is>
          <t>2024-11-27</t>
        </is>
      </c>
      <c r="Q35" s="3" t="inlineStr">
        <is>
          <t>2024-11-27</t>
        </is>
      </c>
      <c r="R35" s="3" t="inlineStr">
        <is>
          <t>2024-12-02</t>
        </is>
      </c>
      <c r="S35" s="3" t="inlineStr">
        <is>
          <t>2024-12-07</t>
        </is>
      </c>
      <c r="T35" s="3" t="inlineStr">
        <is>
          <t>2024-12-19</t>
        </is>
      </c>
      <c r="U35" s="3" t="inlineStr">
        <is>
          <t>2024-12-30</t>
        </is>
      </c>
      <c r="V35" s="3" t="n">
        <v>46</v>
      </c>
      <c r="W35" s="3" t="n">
        <v>1</v>
      </c>
      <c r="X35" s="3" t="inlineStr"/>
      <c r="Y35" s="3" t="inlineStr">
        <is>
          <t>已备案、在实施</t>
        </is>
      </c>
      <c r="Z35" s="3" t="b">
        <v>1</v>
      </c>
      <c r="AA35" s="3" t="b">
        <v>1</v>
      </c>
      <c r="AB35" s="3" t="n">
        <v>2024</v>
      </c>
      <c r="AC35" s="3" t="n">
        <v>11</v>
      </c>
      <c r="AD35" s="3" t="inlineStr">
        <is>
          <t>none</t>
        </is>
      </c>
    </row>
    <row r="36">
      <c r="A36" s="3" t="inlineStr"/>
      <c r="B36" s="3" t="inlineStr">
        <is>
          <t>中国港湾中东区域公司</t>
        </is>
      </c>
      <c r="C36" s="3" t="inlineStr">
        <is>
          <t>沙特阿拉伯</t>
        </is>
      </c>
      <c r="D36" s="3" t="inlineStr">
        <is>
          <t>沙特红海Laheq岛连接路和跨海桥工程</t>
        </is>
      </c>
      <c r="E36" s="3" t="inlineStr">
        <is>
          <t>道桥</t>
        </is>
      </c>
      <c r="F36" s="3" t="inlineStr">
        <is>
          <t>下部结构现浇支架专项施工方案</t>
        </is>
      </c>
      <c r="G36" s="3" t="inlineStr">
        <is>
          <t>中交四航局二公司</t>
        </is>
      </c>
      <c r="H36" s="3" t="inlineStr"/>
      <c r="I36" s="3" t="inlineStr"/>
      <c r="J36" s="3" t="inlineStr"/>
      <c r="K36" s="3" t="inlineStr">
        <is>
          <t>是</t>
        </is>
      </c>
      <c r="L36" s="3" t="inlineStr">
        <is>
          <t>2025-02-15</t>
        </is>
      </c>
      <c r="M36" s="3" t="inlineStr">
        <is>
          <t>2025-01-16</t>
        </is>
      </c>
      <c r="N36" s="3" t="inlineStr">
        <is>
          <t>已备案、在实施</t>
        </is>
      </c>
      <c r="O36" s="3" t="inlineStr">
        <is>
          <t>2024-08-12</t>
        </is>
      </c>
      <c r="P36" s="3" t="inlineStr">
        <is>
          <t>2025-02-09</t>
        </is>
      </c>
      <c r="Q36" s="3" t="inlineStr">
        <is>
          <t>2025-02-09</t>
        </is>
      </c>
      <c r="R36" s="3" t="inlineStr">
        <is>
          <t>2025-02-10</t>
        </is>
      </c>
      <c r="S36" s="3" t="inlineStr">
        <is>
          <t>2025-02-21</t>
        </is>
      </c>
      <c r="T36" s="3" t="inlineStr">
        <is>
          <t>2025-02-28</t>
        </is>
      </c>
      <c r="U36" s="3" t="inlineStr">
        <is>
          <t>2025-03-17</t>
        </is>
      </c>
      <c r="V36" s="3" t="n">
        <v>30</v>
      </c>
      <c r="W36" s="3" t="n">
        <v>1</v>
      </c>
      <c r="X36" s="3" t="inlineStr">
        <is>
          <t xml:space="preserve">因业主第三方审核进度滞后，导致设计进度及相关材料采购滞后，进而预计开工日期延后因3号桥地质变化，桩基施工进度滞后，进而下部结构开工时间延后
</t>
        </is>
      </c>
      <c r="Y36" s="3" t="inlineStr">
        <is>
          <t>已备案、在实施</t>
        </is>
      </c>
      <c r="Z36" s="3" t="b">
        <v>1</v>
      </c>
      <c r="AA36" s="3" t="b">
        <v>1</v>
      </c>
      <c r="AB36" s="3" t="n">
        <v>2025</v>
      </c>
      <c r="AC36" s="3" t="n">
        <v>2</v>
      </c>
      <c r="AD36" s="3" t="inlineStr">
        <is>
          <t>none</t>
        </is>
      </c>
    </row>
    <row r="37">
      <c r="A37" s="3" t="inlineStr"/>
      <c r="B37" s="3" t="inlineStr">
        <is>
          <t>中国港湾中东区域公司</t>
        </is>
      </c>
      <c r="C37" s="3" t="inlineStr">
        <is>
          <t>沙特阿拉伯</t>
        </is>
      </c>
      <c r="D37" s="3" t="inlineStr">
        <is>
          <t>沙特红海Laheq岛连接路和跨海桥工程</t>
        </is>
      </c>
      <c r="E37" s="3" t="inlineStr">
        <is>
          <t>道桥</t>
        </is>
      </c>
      <c r="F37" s="3" t="inlineStr">
        <is>
          <t>沙特红海Laheq岛连接路和跨海桥工程桥4-2 JQG 80t/14m桩梁一体机专项施工方案</t>
        </is>
      </c>
      <c r="G37" s="3" t="inlineStr">
        <is>
          <t>中交四航局第二工程有限公司</t>
        </is>
      </c>
      <c r="H37" s="3" t="inlineStr">
        <is>
          <t>公路工程</t>
        </is>
      </c>
      <c r="I37" s="3" t="inlineStr">
        <is>
          <t>其他</t>
        </is>
      </c>
      <c r="J37" s="3" t="inlineStr"/>
      <c r="K37" s="3" t="inlineStr">
        <is>
          <t>是</t>
        </is>
      </c>
      <c r="L37" s="3" t="inlineStr">
        <is>
          <t>2025-05-20</t>
        </is>
      </c>
      <c r="M37" s="3" t="inlineStr">
        <is>
          <t>2025-04-20</t>
        </is>
      </c>
      <c r="N37" s="3" t="inlineStr">
        <is>
          <t>已备案、在实施</t>
        </is>
      </c>
      <c r="O37" s="3" t="inlineStr">
        <is>
          <t>2025-03-26</t>
        </is>
      </c>
      <c r="P37" s="3" t="inlineStr">
        <is>
          <t>2025-04-07</t>
        </is>
      </c>
      <c r="Q37" s="3" t="inlineStr">
        <is>
          <t>2025-04-07</t>
        </is>
      </c>
      <c r="R37" s="3" t="inlineStr">
        <is>
          <t>2025-04-07</t>
        </is>
      </c>
      <c r="S37" s="3" t="inlineStr">
        <is>
          <t>2025-04-18</t>
        </is>
      </c>
      <c r="T37" s="3" t="inlineStr">
        <is>
          <t>2025-04-21</t>
        </is>
      </c>
      <c r="U37" s="3" t="inlineStr">
        <is>
          <t>2025-04-22</t>
        </is>
      </c>
      <c r="V37" s="3" t="n">
        <v>0</v>
      </c>
      <c r="W37" s="3" t="n">
        <v>1</v>
      </c>
      <c r="X37" s="3" t="inlineStr">
        <is>
          <t xml:space="preserve">因项目设计成果批复滞后，导致桩梁一体机设计、制造、运输、组装、施工等各节点延误。
</t>
        </is>
      </c>
      <c r="Y37" s="3" t="inlineStr">
        <is>
          <t>已备案、在实施</t>
        </is>
      </c>
      <c r="Z37" s="3" t="b">
        <v>1</v>
      </c>
      <c r="AA37" s="3" t="b">
        <v>1</v>
      </c>
      <c r="AB37" s="3" t="n">
        <v>2025</v>
      </c>
      <c r="AC37" s="3" t="n">
        <v>5</v>
      </c>
      <c r="AD37" s="3" t="inlineStr">
        <is>
          <t>none</t>
        </is>
      </c>
    </row>
    <row r="38">
      <c r="A38" s="3" t="inlineStr"/>
      <c r="B38" s="3" t="inlineStr">
        <is>
          <t>中国港湾中东区域公司</t>
        </is>
      </c>
      <c r="C38" s="3" t="inlineStr">
        <is>
          <t>沙特阿拉伯</t>
        </is>
      </c>
      <c r="D38" s="3" t="inlineStr">
        <is>
          <t>沙特吉赞基础下游工业城3区1巷独栋别墅一期项目</t>
        </is>
      </c>
      <c r="E38" s="3" t="inlineStr">
        <is>
          <t>建筑</t>
        </is>
      </c>
      <c r="F38" s="3" t="inlineStr">
        <is>
          <t>施工现场临时用电专项施工方案-ver.01</t>
        </is>
      </c>
      <c r="G38" s="3" t="inlineStr">
        <is>
          <t>项目部</t>
        </is>
      </c>
      <c r="H38" s="3" t="inlineStr">
        <is>
          <t>房屋建设和市政基础设施工程</t>
        </is>
      </c>
      <c r="I38" s="3" t="inlineStr">
        <is>
          <t>其它</t>
        </is>
      </c>
      <c r="J38" s="3" t="inlineStr"/>
      <c r="K38" s="3" t="inlineStr">
        <is>
          <t>否</t>
        </is>
      </c>
      <c r="L38" s="3" t="inlineStr">
        <is>
          <t>2025-04-30</t>
        </is>
      </c>
      <c r="M38" s="3" t="inlineStr">
        <is>
          <t>2025-04-15</t>
        </is>
      </c>
      <c r="N38" s="3" t="inlineStr">
        <is>
          <t>已备案、在实施</t>
        </is>
      </c>
      <c r="O38" s="3" t="inlineStr">
        <is>
          <t>2025-04-11</t>
        </is>
      </c>
      <c r="P38" s="3" t="inlineStr">
        <is>
          <t>2025-04-12</t>
        </is>
      </c>
      <c r="Q38" s="3" t="inlineStr">
        <is>
          <t>2025-04-12</t>
        </is>
      </c>
      <c r="R38" s="3" t="inlineStr">
        <is>
          <t>2025-04-12</t>
        </is>
      </c>
      <c r="S38" s="3" t="inlineStr"/>
      <c r="T38" s="3" t="inlineStr">
        <is>
          <t>2025-04-17</t>
        </is>
      </c>
      <c r="U38" s="3" t="inlineStr">
        <is>
          <t>2025-04-18</t>
        </is>
      </c>
      <c r="V38" s="3" t="n">
        <v>0</v>
      </c>
      <c r="W38" s="3" t="n">
        <v>1</v>
      </c>
      <c r="X38" s="3" t="inlineStr"/>
      <c r="Y38" s="3" t="inlineStr">
        <is>
          <t>已备案、在实施</t>
        </is>
      </c>
      <c r="Z38" s="3" t="b">
        <v>1</v>
      </c>
      <c r="AA38" s="3" t="b">
        <v>1</v>
      </c>
      <c r="AB38" s="3" t="n">
        <v>2025</v>
      </c>
      <c r="AC38" s="3" t="n">
        <v>4</v>
      </c>
      <c r="AD38" s="3" t="inlineStr">
        <is>
          <t>none</t>
        </is>
      </c>
    </row>
    <row r="39">
      <c r="A39" s="3" t="inlineStr"/>
      <c r="B39" s="3" t="inlineStr">
        <is>
          <t>中国港湾中东区域公司</t>
        </is>
      </c>
      <c r="C39" s="3" t="inlineStr">
        <is>
          <t>沙特阿拉伯</t>
        </is>
      </c>
      <c r="D39" s="3" t="inlineStr">
        <is>
          <t>沙特吉赞基础下游工业城3区1巷独栋别墅一期项目</t>
        </is>
      </c>
      <c r="E39" s="3" t="inlineStr">
        <is>
          <t>建筑</t>
        </is>
      </c>
      <c r="F39" s="3" t="inlineStr">
        <is>
          <t>清真寺主体结构高支模专项施工方案</t>
        </is>
      </c>
      <c r="G39" s="3" t="inlineStr">
        <is>
          <t>项目部</t>
        </is>
      </c>
      <c r="H39" s="3" t="inlineStr">
        <is>
          <t>房屋建设和市政基础设施工程</t>
        </is>
      </c>
      <c r="I39" s="3" t="inlineStr">
        <is>
          <t>模板工程及支撑体系</t>
        </is>
      </c>
      <c r="J39"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39" s="3" t="inlineStr">
        <is>
          <t>是</t>
        </is>
      </c>
      <c r="L39" s="3" t="inlineStr">
        <is>
          <t>2025-07-30</t>
        </is>
      </c>
      <c r="M39" s="3" t="inlineStr">
        <is>
          <t>2025-07-25</t>
        </is>
      </c>
      <c r="N39" s="3" t="inlineStr">
        <is>
          <t>已备案、在实施</t>
        </is>
      </c>
      <c r="O39" s="3" t="inlineStr">
        <is>
          <t>2025-05-09</t>
        </is>
      </c>
      <c r="P39" s="3" t="inlineStr">
        <is>
          <t>2025-06-20</t>
        </is>
      </c>
      <c r="Q39" s="3" t="inlineStr">
        <is>
          <t>2025-06-20</t>
        </is>
      </c>
      <c r="R39" s="3" t="inlineStr">
        <is>
          <t>2025-06-21</t>
        </is>
      </c>
      <c r="S39" s="3" t="inlineStr"/>
      <c r="T39" s="3" t="inlineStr">
        <is>
          <t>2025-07-07</t>
        </is>
      </c>
      <c r="U39" s="3" t="inlineStr">
        <is>
          <t>2025-07-08</t>
        </is>
      </c>
      <c r="V39" s="3" t="n">
        <v>0</v>
      </c>
      <c r="W39" s="3" t="n">
        <v>1</v>
      </c>
      <c r="X39" s="3" t="inlineStr">
        <is>
          <t xml:space="preserve">因我方调整施工计划，清真寺主体结构分项工程开工时间延后。
</t>
        </is>
      </c>
      <c r="Y39" s="3" t="inlineStr">
        <is>
          <t>已备案、在实施</t>
        </is>
      </c>
      <c r="Z39" s="3" t="b">
        <v>1</v>
      </c>
      <c r="AA39" s="3" t="b">
        <v>1</v>
      </c>
      <c r="AB39" s="3" t="n">
        <v>2025</v>
      </c>
      <c r="AC39" s="3" t="n">
        <v>7</v>
      </c>
      <c r="AD39" s="3" t="inlineStr">
        <is>
          <t>none</t>
        </is>
      </c>
    </row>
    <row r="40">
      <c r="A40" s="3" t="inlineStr"/>
      <c r="B40" s="3" t="inlineStr">
        <is>
          <t>中国港湾中东区域公司</t>
        </is>
      </c>
      <c r="C40" s="3" t="inlineStr">
        <is>
          <t>沙特阿拉伯</t>
        </is>
      </c>
      <c r="D40" s="3" t="inlineStr">
        <is>
          <t>沙特吉赞基础下游工业城3区1巷独栋别墅一期项目</t>
        </is>
      </c>
      <c r="E40" s="3" t="inlineStr">
        <is>
          <t>建筑</t>
        </is>
      </c>
      <c r="F40" s="3" t="inlineStr">
        <is>
          <t>别墅主体结构吊装专项方案</t>
        </is>
      </c>
      <c r="G40" s="3" t="inlineStr">
        <is>
          <t>中交四航局第二有限公司</t>
        </is>
      </c>
      <c r="H40" s="3" t="inlineStr">
        <is>
          <t>房屋建设和市政基础设施工程</t>
        </is>
      </c>
      <c r="I40" s="3" t="inlineStr">
        <is>
          <t>其它</t>
        </is>
      </c>
      <c r="J40" s="3" t="inlineStr">
        <is>
          <t>（五）装配式建筑混凝土预制构件安装工程。</t>
        </is>
      </c>
      <c r="K40" s="3" t="inlineStr">
        <is>
          <t>是</t>
        </is>
      </c>
      <c r="L40" s="3" t="inlineStr">
        <is>
          <t>2026-04-01</t>
        </is>
      </c>
      <c r="M40" s="3" t="inlineStr">
        <is>
          <t>2026-02-15</t>
        </is>
      </c>
      <c r="N40" s="3" t="inlineStr">
        <is>
          <t>已审批、在实施</t>
        </is>
      </c>
      <c r="O40" s="3" t="inlineStr">
        <is>
          <t>2026-02-10</t>
        </is>
      </c>
      <c r="P40" s="3" t="inlineStr">
        <is>
          <t>2026-03-02</t>
        </is>
      </c>
      <c r="Q40" s="3" t="inlineStr">
        <is>
          <t>2026-03-02</t>
        </is>
      </c>
      <c r="R40" s="3" t="inlineStr">
        <is>
          <t>2026-03-03</t>
        </is>
      </c>
      <c r="S40" s="3" t="inlineStr">
        <is>
          <t>2026-03-08</t>
        </is>
      </c>
      <c r="T40" s="3" t="inlineStr">
        <is>
          <t>2026-03-12</t>
        </is>
      </c>
      <c r="U40" s="3" t="inlineStr"/>
      <c r="V40" s="3" t="n">
        <v>68</v>
      </c>
      <c r="W40" s="3" t="n">
        <v>1</v>
      </c>
      <c r="X40" s="3" t="inlineStr"/>
      <c r="Y40" s="3" t="inlineStr">
        <is>
          <t>已审批、在实施</t>
        </is>
      </c>
      <c r="Z40" s="3" t="b">
        <v>1</v>
      </c>
      <c r="AA40" s="3" t="b">
        <v>1</v>
      </c>
      <c r="AB40" s="3" t="n">
        <v>2026</v>
      </c>
      <c r="AC40" s="3" t="n">
        <v>4</v>
      </c>
      <c r="AD40" s="3" t="inlineStr">
        <is>
          <t>none</t>
        </is>
      </c>
    </row>
    <row r="41">
      <c r="A41" s="3" t="n">
        <v>344</v>
      </c>
      <c r="B41" s="3" t="inlineStr">
        <is>
          <t>中国港湾中东区域公司</t>
        </is>
      </c>
      <c r="C41" s="3" t="inlineStr">
        <is>
          <t>沙特阿拉伯</t>
        </is>
      </c>
      <c r="D41" s="3" t="inlineStr">
        <is>
          <t>沙特吉赞基础下游工业城保税区至人工岛连接桥项目</t>
        </is>
      </c>
      <c r="E41" s="3" t="inlineStr">
        <is>
          <t>道桥</t>
        </is>
      </c>
      <c r="F41" s="3" t="inlineStr">
        <is>
          <t>20+20t门吊安拆管控方案</t>
        </is>
      </c>
      <c r="G41" s="3" t="inlineStr"/>
      <c r="H41" s="3" t="inlineStr"/>
      <c r="I41" s="3" t="inlineStr"/>
      <c r="J41" s="3" t="inlineStr"/>
      <c r="K41" s="3" t="inlineStr">
        <is>
          <t>是</t>
        </is>
      </c>
      <c r="L41" s="3" t="inlineStr">
        <is>
          <t>2025-01-15</t>
        </is>
      </c>
      <c r="M41" s="3" t="inlineStr">
        <is>
          <t>2024-11-16</t>
        </is>
      </c>
      <c r="N41" s="3" t="inlineStr">
        <is>
          <t>已备案、在实施</t>
        </is>
      </c>
      <c r="O41" s="3" t="inlineStr">
        <is>
          <t>2024-07-22</t>
        </is>
      </c>
      <c r="P41" s="3" t="inlineStr">
        <is>
          <t>2024-11-05</t>
        </is>
      </c>
      <c r="Q41" s="3" t="inlineStr">
        <is>
          <t>2024-11-05</t>
        </is>
      </c>
      <c r="R41" s="3" t="inlineStr">
        <is>
          <t>2024-11-05</t>
        </is>
      </c>
      <c r="S41" s="3" t="inlineStr">
        <is>
          <t>2024-11-14</t>
        </is>
      </c>
      <c r="T41" s="3" t="inlineStr">
        <is>
          <t>2024-11-29</t>
        </is>
      </c>
      <c r="U41" s="3" t="inlineStr">
        <is>
          <t>2024-12-07</t>
        </is>
      </c>
      <c r="V41" s="3" t="n">
        <v>0</v>
      </c>
      <c r="W41" s="3" t="n">
        <v>1</v>
      </c>
      <c r="X41" s="3" t="inlineStr">
        <is>
          <t xml:space="preserve">调整时间
</t>
        </is>
      </c>
      <c r="Y41" s="3" t="inlineStr">
        <is>
          <t>已备案、在实施</t>
        </is>
      </c>
      <c r="Z41" s="3" t="b">
        <v>1</v>
      </c>
      <c r="AA41" s="3" t="b">
        <v>1</v>
      </c>
      <c r="AB41" s="3" t="n">
        <v>2025</v>
      </c>
      <c r="AC41" s="3" t="n">
        <v>1</v>
      </c>
      <c r="AD41" s="3" t="inlineStr">
        <is>
          <t>none</t>
        </is>
      </c>
    </row>
    <row r="42">
      <c r="A42" s="3" t="inlineStr"/>
      <c r="B42" s="3" t="inlineStr">
        <is>
          <t>中国港湾中东区域公司</t>
        </is>
      </c>
      <c r="C42" s="3" t="inlineStr">
        <is>
          <t>沙特阿拉伯</t>
        </is>
      </c>
      <c r="D42" s="3" t="inlineStr">
        <is>
          <t>沙特吉赞基础下游工业城保税区至人工岛连接桥项目</t>
        </is>
      </c>
      <c r="E42" s="3" t="inlineStr">
        <is>
          <t>道桥</t>
        </is>
      </c>
      <c r="F42" s="3" t="inlineStr">
        <is>
          <t>钢栈桥安拆施工方案</t>
        </is>
      </c>
      <c r="G42" s="3" t="inlineStr"/>
      <c r="H42" s="3" t="inlineStr"/>
      <c r="I42" s="3" t="inlineStr"/>
      <c r="J42" s="3" t="inlineStr"/>
      <c r="K42" s="3" t="inlineStr">
        <is>
          <t>是</t>
        </is>
      </c>
      <c r="L42" s="3" t="inlineStr">
        <is>
          <t>2025-02-26</t>
        </is>
      </c>
      <c r="M42" s="3" t="inlineStr">
        <is>
          <t>2024-12-28</t>
        </is>
      </c>
      <c r="N42" s="3" t="inlineStr">
        <is>
          <t>已备案、在实施</t>
        </is>
      </c>
      <c r="O42" s="3" t="inlineStr">
        <is>
          <t>2024-07-22</t>
        </is>
      </c>
      <c r="P42" s="3" t="inlineStr">
        <is>
          <t>2024-11-29</t>
        </is>
      </c>
      <c r="Q42" s="3" t="inlineStr">
        <is>
          <t>2024-11-29</t>
        </is>
      </c>
      <c r="R42" s="3" t="inlineStr">
        <is>
          <t>2024-11-29</t>
        </is>
      </c>
      <c r="S42" s="3" t="inlineStr">
        <is>
          <t>2024-12-02</t>
        </is>
      </c>
      <c r="T42" s="3" t="inlineStr">
        <is>
          <t>2024-12-11</t>
        </is>
      </c>
      <c r="U42" s="3" t="inlineStr">
        <is>
          <t>2025-03-28</t>
        </is>
      </c>
      <c r="V42" s="3" t="n">
        <v>30</v>
      </c>
      <c r="W42" s="3" t="n">
        <v>1</v>
      </c>
      <c r="X42" s="3" t="inlineStr">
        <is>
          <t xml:space="preserve">时间调整新增分部分项工工程范围
</t>
        </is>
      </c>
      <c r="Y42" s="3" t="inlineStr">
        <is>
          <t>已备案、在实施</t>
        </is>
      </c>
      <c r="Z42" s="3" t="b">
        <v>1</v>
      </c>
      <c r="AA42" s="3" t="b">
        <v>1</v>
      </c>
      <c r="AB42" s="3" t="n">
        <v>2025</v>
      </c>
      <c r="AC42" s="3" t="n">
        <v>2</v>
      </c>
      <c r="AD42" s="3" t="inlineStr">
        <is>
          <t>none</t>
        </is>
      </c>
    </row>
    <row r="43">
      <c r="A43" s="3" t="inlineStr"/>
      <c r="B43" s="3" t="inlineStr">
        <is>
          <t>中国港湾中东区域公司</t>
        </is>
      </c>
      <c r="C43" s="3" t="inlineStr">
        <is>
          <t>沙特阿拉伯</t>
        </is>
      </c>
      <c r="D43" s="3" t="inlineStr">
        <is>
          <t>沙特吉赞基础下游工业城保税区至人工岛连接桥项目</t>
        </is>
      </c>
      <c r="E43" s="3" t="inlineStr">
        <is>
          <t>道桥</t>
        </is>
      </c>
      <c r="F43" s="3" t="inlineStr">
        <is>
          <t>20t门吊安拆管控方案</t>
        </is>
      </c>
      <c r="G43" s="3" t="inlineStr"/>
      <c r="H43" s="3" t="inlineStr"/>
      <c r="I43" s="3" t="inlineStr"/>
      <c r="J43" s="3" t="inlineStr"/>
      <c r="K43" s="3" t="inlineStr">
        <is>
          <t>否</t>
        </is>
      </c>
      <c r="L43" s="3" t="inlineStr">
        <is>
          <t>2025-01-05</t>
        </is>
      </c>
      <c r="M43" s="3" t="inlineStr">
        <is>
          <t>2024-11-06</t>
        </is>
      </c>
      <c r="N43" s="3" t="inlineStr">
        <is>
          <t>已备案、在实施</t>
        </is>
      </c>
      <c r="O43" s="3" t="inlineStr">
        <is>
          <t>2024-07-22</t>
        </is>
      </c>
      <c r="P43" s="3" t="inlineStr">
        <is>
          <t>2024-11-05</t>
        </is>
      </c>
      <c r="Q43" s="3" t="inlineStr">
        <is>
          <t>2024-11-05</t>
        </is>
      </c>
      <c r="R43" s="3" t="inlineStr">
        <is>
          <t>2024-11-05</t>
        </is>
      </c>
      <c r="S43" s="3" t="inlineStr">
        <is>
          <t>2024-11-14</t>
        </is>
      </c>
      <c r="T43" s="3" t="inlineStr">
        <is>
          <t>2024-11-29</t>
        </is>
      </c>
      <c r="U43" s="3" t="inlineStr">
        <is>
          <t>2024-12-07</t>
        </is>
      </c>
      <c r="V43" s="3" t="n">
        <v>0</v>
      </c>
      <c r="W43" s="3" t="n">
        <v>1</v>
      </c>
      <c r="X43" s="3" t="inlineStr">
        <is>
          <t xml:space="preserve">时间调整
</t>
        </is>
      </c>
      <c r="Y43" s="3" t="inlineStr">
        <is>
          <t>已备案、在实施</t>
        </is>
      </c>
      <c r="Z43" s="3" t="b">
        <v>1</v>
      </c>
      <c r="AA43" s="3" t="b">
        <v>1</v>
      </c>
      <c r="AB43" s="3" t="n">
        <v>2025</v>
      </c>
      <c r="AC43" s="3" t="n">
        <v>1</v>
      </c>
      <c r="AD43" s="3" t="inlineStr">
        <is>
          <t>none</t>
        </is>
      </c>
    </row>
    <row r="44">
      <c r="A44" s="3" t="inlineStr"/>
      <c r="B44" s="3" t="inlineStr">
        <is>
          <t>中国港湾中东区域公司</t>
        </is>
      </c>
      <c r="C44" s="3" t="inlineStr">
        <is>
          <t>沙特阿拉伯</t>
        </is>
      </c>
      <c r="D44" s="3" t="inlineStr">
        <is>
          <t>沙特吉赞基础下游工业城保税区至人工岛连接桥项目</t>
        </is>
      </c>
      <c r="E44" s="3" t="inlineStr">
        <is>
          <t>道桥</t>
        </is>
      </c>
      <c r="F44" s="3" t="inlineStr">
        <is>
          <t>桥梁桩基施工方案</t>
        </is>
      </c>
      <c r="G44" s="3" t="inlineStr"/>
      <c r="H44" s="3" t="inlineStr"/>
      <c r="I44" s="3" t="inlineStr"/>
      <c r="J44" s="3" t="inlineStr"/>
      <c r="K44" s="3" t="inlineStr">
        <is>
          <t>否</t>
        </is>
      </c>
      <c r="L44" s="3" t="inlineStr">
        <is>
          <t>2025-04-12</t>
        </is>
      </c>
      <c r="M44" s="3" t="inlineStr">
        <is>
          <t>2025-02-11</t>
        </is>
      </c>
      <c r="N44" s="3" t="inlineStr">
        <is>
          <t>已备案、在实施</t>
        </is>
      </c>
      <c r="O44" s="3" t="inlineStr">
        <is>
          <t>2024-07-22</t>
        </is>
      </c>
      <c r="P44" s="3" t="inlineStr">
        <is>
          <t>2025-03-26</t>
        </is>
      </c>
      <c r="Q44" s="3" t="inlineStr">
        <is>
          <t>2025-03-26</t>
        </is>
      </c>
      <c r="R44" s="3" t="inlineStr">
        <is>
          <t>2025-03-27</t>
        </is>
      </c>
      <c r="S44" s="3" t="inlineStr">
        <is>
          <t>2025-03-31</t>
        </is>
      </c>
      <c r="T44" s="3" t="inlineStr">
        <is>
          <t>2025-04-02</t>
        </is>
      </c>
      <c r="U44" s="3" t="inlineStr">
        <is>
          <t>2025-04-02</t>
        </is>
      </c>
      <c r="V44" s="3" t="n">
        <v>0</v>
      </c>
      <c r="W44" s="3" t="n">
        <v>1</v>
      </c>
      <c r="X44" s="3" t="inlineStr">
        <is>
          <t xml:space="preserve">时间调整
</t>
        </is>
      </c>
      <c r="Y44" s="3" t="inlineStr">
        <is>
          <t>已备案、在实施</t>
        </is>
      </c>
      <c r="Z44" s="3" t="b">
        <v>1</v>
      </c>
      <c r="AA44" s="3" t="b">
        <v>1</v>
      </c>
      <c r="AB44" s="3" t="n">
        <v>2025</v>
      </c>
      <c r="AC44" s="3" t="n">
        <v>4</v>
      </c>
      <c r="AD44" s="3" t="inlineStr">
        <is>
          <t>none</t>
        </is>
      </c>
    </row>
    <row r="45">
      <c r="A45" s="3" t="inlineStr"/>
      <c r="B45" s="3" t="inlineStr">
        <is>
          <t>中国港湾中东区域公司</t>
        </is>
      </c>
      <c r="C45" s="3" t="inlineStr">
        <is>
          <t>沙特阿拉伯</t>
        </is>
      </c>
      <c r="D45" s="3" t="inlineStr">
        <is>
          <t>沙特吉赞基础下游工业城保税区至人工岛连接桥项目</t>
        </is>
      </c>
      <c r="E45" s="3" t="inlineStr">
        <is>
          <t>道桥</t>
        </is>
      </c>
      <c r="F45" s="3" t="inlineStr">
        <is>
          <t>I型梁运输及安装施工方案</t>
        </is>
      </c>
      <c r="G45" s="3" t="inlineStr"/>
      <c r="H45" s="3" t="inlineStr"/>
      <c r="I45" s="3" t="inlineStr"/>
      <c r="J45" s="3" t="inlineStr"/>
      <c r="K45" s="3" t="inlineStr">
        <is>
          <t>否</t>
        </is>
      </c>
      <c r="L45" s="3" t="inlineStr">
        <is>
          <t>2025-06-21</t>
        </is>
      </c>
      <c r="M45" s="3" t="inlineStr">
        <is>
          <t>2025-05-22</t>
        </is>
      </c>
      <c r="N45" s="3" t="inlineStr">
        <is>
          <t>已备案、在实施</t>
        </is>
      </c>
      <c r="O45" s="3" t="inlineStr">
        <is>
          <t>2024-07-22</t>
        </is>
      </c>
      <c r="P45" s="3" t="inlineStr">
        <is>
          <t>2025-05-18</t>
        </is>
      </c>
      <c r="Q45" s="3" t="inlineStr">
        <is>
          <t>2025-05-18</t>
        </is>
      </c>
      <c r="R45" s="3" t="inlineStr">
        <is>
          <t>2025-05-18</t>
        </is>
      </c>
      <c r="S45" s="3" t="inlineStr">
        <is>
          <t>2025-05-30</t>
        </is>
      </c>
      <c r="T45" s="3" t="inlineStr">
        <is>
          <t>2025-06-10</t>
        </is>
      </c>
      <c r="U45" s="3" t="inlineStr">
        <is>
          <t>2025-06-30</t>
        </is>
      </c>
      <c r="V45" s="3" t="n">
        <v>9</v>
      </c>
      <c r="W45" s="3" t="n">
        <v>1</v>
      </c>
      <c r="X45" s="3" t="inlineStr">
        <is>
          <t xml:space="preserve">时间调整因最新分部分项工程划分中将2台设备起吊列为超危大工程范围，项目部组织召开了专家评审，致使方案目前仍在公司进行审批，申请将方案计划报审时间延后1个月，计划开工时间不变。同时补充了分部分项工程范围。
</t>
        </is>
      </c>
      <c r="Y45" s="3" t="inlineStr">
        <is>
          <t>已备案、在实施</t>
        </is>
      </c>
      <c r="Z45" s="3" t="b">
        <v>1</v>
      </c>
      <c r="AA45" s="3" t="b">
        <v>1</v>
      </c>
      <c r="AB45" s="3" t="n">
        <v>2025</v>
      </c>
      <c r="AC45" s="3" t="n">
        <v>6</v>
      </c>
      <c r="AD45" s="3" t="inlineStr">
        <is>
          <t>none</t>
        </is>
      </c>
    </row>
    <row r="46">
      <c r="A46" s="3" t="inlineStr"/>
      <c r="B46" s="3" t="inlineStr">
        <is>
          <t>中国港湾中东区域公司</t>
        </is>
      </c>
      <c r="C46" s="3" t="inlineStr">
        <is>
          <t>沙特阿拉伯</t>
        </is>
      </c>
      <c r="D46" s="3" t="inlineStr">
        <is>
          <t>沙特吉赞基础下游工业城保税区至人工岛连接桥项目</t>
        </is>
      </c>
      <c r="E46" s="3" t="inlineStr">
        <is>
          <t>道桥</t>
        </is>
      </c>
      <c r="F46" s="3" t="inlineStr">
        <is>
          <t>保税区至人工岛连接桥项目60+60t门吊安拆管控方案</t>
        </is>
      </c>
      <c r="G46" s="3" t="inlineStr">
        <is>
          <t>中交四航局</t>
        </is>
      </c>
      <c r="H46" s="3" t="inlineStr">
        <is>
          <t>公路工程</t>
        </is>
      </c>
      <c r="I46" s="3" t="inlineStr">
        <is>
          <t>起重吊装工程</t>
        </is>
      </c>
      <c r="J46" s="3" t="inlineStr">
        <is>
          <t>（三）起重机械设备自身的安装、运架、拆卸。</t>
        </is>
      </c>
      <c r="K46" s="3" t="inlineStr">
        <is>
          <t>是</t>
        </is>
      </c>
      <c r="L46" s="3" t="inlineStr">
        <is>
          <t>2024-11-30</t>
        </is>
      </c>
      <c r="M46" s="3" t="inlineStr">
        <is>
          <t>2024-11-26</t>
        </is>
      </c>
      <c r="N46" s="3" t="inlineStr">
        <is>
          <t>已备案、在实施</t>
        </is>
      </c>
      <c r="O46" s="3" t="inlineStr">
        <is>
          <t>2024-11-05</t>
        </is>
      </c>
      <c r="P46" s="3" t="inlineStr">
        <is>
          <t>2024-11-05</t>
        </is>
      </c>
      <c r="Q46" s="3" t="inlineStr">
        <is>
          <t>2024-11-05</t>
        </is>
      </c>
      <c r="R46" s="3" t="inlineStr">
        <is>
          <t>2024-11-05</t>
        </is>
      </c>
      <c r="S46" s="3" t="inlineStr">
        <is>
          <t>2024-11-14</t>
        </is>
      </c>
      <c r="T46" s="3" t="inlineStr">
        <is>
          <t>2024-11-20</t>
        </is>
      </c>
      <c r="U46" s="3" t="inlineStr">
        <is>
          <t>2024-12-07</t>
        </is>
      </c>
      <c r="V46" s="3" t="n">
        <v>7</v>
      </c>
      <c r="W46" s="3" t="n">
        <v>1</v>
      </c>
      <c r="X46" s="3" t="inlineStr"/>
      <c r="Y46" s="3" t="inlineStr">
        <is>
          <t>已备案、在实施</t>
        </is>
      </c>
      <c r="Z46" s="3" t="b">
        <v>1</v>
      </c>
      <c r="AA46" s="3" t="b">
        <v>1</v>
      </c>
      <c r="AB46" s="3" t="n">
        <v>2024</v>
      </c>
      <c r="AC46" s="3" t="n">
        <v>11</v>
      </c>
      <c r="AD46" s="3" t="inlineStr">
        <is>
          <t>none</t>
        </is>
      </c>
    </row>
    <row r="47">
      <c r="A47" s="3" t="n">
        <v>345</v>
      </c>
      <c r="B47" s="3" t="inlineStr">
        <is>
          <t>中国港湾中东区域公司</t>
        </is>
      </c>
      <c r="C47" s="3" t="inlineStr">
        <is>
          <t>沙特阿拉伯</t>
        </is>
      </c>
      <c r="D47" s="3" t="inlineStr">
        <is>
          <t>沙特苏盖克电厂缆桩修复工程项目</t>
        </is>
      </c>
      <c r="E47" s="3" t="inlineStr">
        <is>
          <t>建筑</t>
        </is>
      </c>
      <c r="F47" s="3" t="inlineStr">
        <is>
          <t>沙特吉赞苏盖克电厂缆桩修复工程项目受损平台移除专项施工方案</t>
        </is>
      </c>
      <c r="G47" s="3" t="inlineStr">
        <is>
          <t>沙特吉赞苏盖克电厂缆桩修复工程项目经理部</t>
        </is>
      </c>
      <c r="H47" s="3" t="inlineStr">
        <is>
          <t>水运工程</t>
        </is>
      </c>
      <c r="I47" s="3" t="inlineStr">
        <is>
          <t>起重吊装工程</t>
        </is>
      </c>
      <c r="J47" s="3" t="inlineStr">
        <is>
          <t>（一）采用非常规起重设备、方法，且单件起吊重量在10kN及以上的起重吊装工程。</t>
        </is>
      </c>
      <c r="K47" s="3" t="inlineStr">
        <is>
          <t>是</t>
        </is>
      </c>
      <c r="L47" s="3" t="inlineStr">
        <is>
          <t>2024-05-31</t>
        </is>
      </c>
      <c r="M47" s="3" t="inlineStr">
        <is>
          <t>2024-05-12</t>
        </is>
      </c>
      <c r="N47" s="3" t="inlineStr">
        <is>
          <t>已备案、在实施</t>
        </is>
      </c>
      <c r="O47" s="3" t="inlineStr">
        <is>
          <t>2024-05-13</t>
        </is>
      </c>
      <c r="P47" s="3" t="inlineStr">
        <is>
          <t>2024-06-24</t>
        </is>
      </c>
      <c r="Q47" s="3" t="inlineStr">
        <is>
          <t>2024-06-24</t>
        </is>
      </c>
      <c r="R47" s="3" t="inlineStr">
        <is>
          <t>2024-06-25</t>
        </is>
      </c>
      <c r="S47" s="3" t="inlineStr">
        <is>
          <t>2024-07-03</t>
        </is>
      </c>
      <c r="T47" s="3" t="inlineStr">
        <is>
          <t>2024-07-18</t>
        </is>
      </c>
      <c r="U47" s="3" t="inlineStr">
        <is>
          <t>2024-07-19</t>
        </is>
      </c>
      <c r="V47" s="3" t="n">
        <v>49</v>
      </c>
      <c r="W47" s="3" t="n">
        <v>1</v>
      </c>
      <c r="X47" s="3" t="inlineStr"/>
      <c r="Y47" s="3" t="inlineStr">
        <is>
          <t>已备案、在实施</t>
        </is>
      </c>
      <c r="Z47" s="3" t="b">
        <v>1</v>
      </c>
      <c r="AA47" s="3" t="b">
        <v>1</v>
      </c>
      <c r="AB47" s="3" t="n">
        <v>2024</v>
      </c>
      <c r="AC47" s="3" t="n">
        <v>5</v>
      </c>
      <c r="AD47" s="3" t="inlineStr">
        <is>
          <t>none</t>
        </is>
      </c>
    </row>
    <row r="48">
      <c r="A48" s="3" t="inlineStr"/>
      <c r="B48" s="3" t="inlineStr">
        <is>
          <t>中国港湾中东区域公司</t>
        </is>
      </c>
      <c r="C48" s="3" t="inlineStr">
        <is>
          <t>沙特阿拉伯</t>
        </is>
      </c>
      <c r="D48" s="3" t="inlineStr">
        <is>
          <t>沙特苏盖克电厂缆桩修复工程项目</t>
        </is>
      </c>
      <c r="E48" s="3" t="inlineStr">
        <is>
          <t>建筑</t>
        </is>
      </c>
      <c r="F48" s="3" t="inlineStr">
        <is>
          <t>沙特吉赞苏盖克电厂缆桩修复工程项目新建靠船平台钢管桩沉桩专项施工方案</t>
        </is>
      </c>
      <c r="G48" s="3" t="inlineStr">
        <is>
          <t>沙特吉赞苏盖克电厂缆桩修复工程项目经理部</t>
        </is>
      </c>
      <c r="H48" s="3" t="inlineStr">
        <is>
          <t>水运工程</t>
        </is>
      </c>
      <c r="I48" s="3" t="inlineStr">
        <is>
          <t>基础工程</t>
        </is>
      </c>
      <c r="J48" s="3" t="inlineStr">
        <is>
          <t>（一）打桩船作业。</t>
        </is>
      </c>
      <c r="K48" s="3" t="inlineStr">
        <is>
          <t>否</t>
        </is>
      </c>
      <c r="L48" s="3" t="inlineStr">
        <is>
          <t>2024-09-20</t>
        </is>
      </c>
      <c r="M48" s="3" t="inlineStr">
        <is>
          <t>2024-08-11</t>
        </is>
      </c>
      <c r="N48" s="3" t="inlineStr">
        <is>
          <t>已备案、在实施</t>
        </is>
      </c>
      <c r="O48" s="3" t="inlineStr">
        <is>
          <t>2024-06-17</t>
        </is>
      </c>
      <c r="P48" s="3" t="inlineStr">
        <is>
          <t>2024-12-06</t>
        </is>
      </c>
      <c r="Q48" s="3" t="inlineStr">
        <is>
          <t>2024-12-06</t>
        </is>
      </c>
      <c r="R48" s="3" t="inlineStr">
        <is>
          <t>2024-12-07</t>
        </is>
      </c>
      <c r="S48" s="3" t="inlineStr">
        <is>
          <t>2024-12-10</t>
        </is>
      </c>
      <c r="T48" s="3" t="inlineStr">
        <is>
          <t>2024-12-14</t>
        </is>
      </c>
      <c r="U48" s="3" t="inlineStr">
        <is>
          <t>2024-12-17</t>
        </is>
      </c>
      <c r="V48" s="3" t="n">
        <v>88</v>
      </c>
      <c r="W48" s="3" t="n">
        <v>1</v>
      </c>
      <c r="X48" s="3" t="inlineStr"/>
      <c r="Y48" s="3" t="inlineStr">
        <is>
          <t>已备案、在实施</t>
        </is>
      </c>
      <c r="Z48" s="3" t="b">
        <v>1</v>
      </c>
      <c r="AA48" s="3" t="b">
        <v>1</v>
      </c>
      <c r="AB48" s="3" t="n">
        <v>2024</v>
      </c>
      <c r="AC48" s="3" t="n">
        <v>9</v>
      </c>
      <c r="AD48" s="3" t="inlineStr">
        <is>
          <t>none</t>
        </is>
      </c>
    </row>
    <row r="49">
      <c r="A49" s="3" t="n">
        <v>348</v>
      </c>
      <c r="B49" s="3" t="inlineStr">
        <is>
          <t>中国港湾中东区域公司</t>
        </is>
      </c>
      <c r="C49" s="3" t="inlineStr">
        <is>
          <t>沙特阿拉伯</t>
        </is>
      </c>
      <c r="D49" s="3" t="inlineStr">
        <is>
          <t>沙特利雅得四方城土方包一期B包</t>
        </is>
      </c>
      <c r="E49" s="3" t="inlineStr">
        <is>
          <t>管网</t>
        </is>
      </c>
      <c r="F49" s="3" t="inlineStr">
        <is>
          <t>土石方开挖回填专项施工方案</t>
        </is>
      </c>
      <c r="G49" s="3" t="inlineStr">
        <is>
          <t>沙特利雅得四方城土方1B工程项目经理部</t>
        </is>
      </c>
      <c r="H49" s="3" t="inlineStr"/>
      <c r="I49" s="3" t="inlineStr"/>
      <c r="J49" s="3" t="inlineStr"/>
      <c r="K49" s="3" t="inlineStr">
        <is>
          <t>否</t>
        </is>
      </c>
      <c r="L49" s="3" t="inlineStr">
        <is>
          <t>2024-08-31</t>
        </is>
      </c>
      <c r="M49" s="3" t="inlineStr">
        <is>
          <t>2024-07-05</t>
        </is>
      </c>
      <c r="N49" s="3" t="inlineStr">
        <is>
          <t>已备案、在实施</t>
        </is>
      </c>
      <c r="O49" s="3" t="inlineStr">
        <is>
          <t>2024-07-08</t>
        </is>
      </c>
      <c r="P49" s="3" t="inlineStr">
        <is>
          <t>2024-09-22</t>
        </is>
      </c>
      <c r="Q49" s="3" t="inlineStr">
        <is>
          <t>2024-09-22</t>
        </is>
      </c>
      <c r="R49" s="3" t="inlineStr">
        <is>
          <t>2024-09-23</t>
        </is>
      </c>
      <c r="S49" s="3" t="inlineStr">
        <is>
          <t>2024-09-25</t>
        </is>
      </c>
      <c r="T49" s="3" t="inlineStr">
        <is>
          <t>2024-09-29</t>
        </is>
      </c>
      <c r="U49" s="3" t="inlineStr">
        <is>
          <t>2024-10-09</t>
        </is>
      </c>
      <c r="V49" s="3" t="n">
        <v>39</v>
      </c>
      <c r="W49" s="3" t="n">
        <v>1</v>
      </c>
      <c r="X49" s="3" t="inlineStr">
        <is>
          <t xml:space="preserve">计划开工日期延后
</t>
        </is>
      </c>
      <c r="Y49" s="3" t="inlineStr">
        <is>
          <t>已备案、在实施</t>
        </is>
      </c>
      <c r="Z49" s="3" t="b">
        <v>1</v>
      </c>
      <c r="AA49" s="3" t="b">
        <v>1</v>
      </c>
      <c r="AB49" s="3" t="n">
        <v>2024</v>
      </c>
      <c r="AC49" s="3" t="n">
        <v>8</v>
      </c>
      <c r="AD49" s="3" t="inlineStr">
        <is>
          <t>none</t>
        </is>
      </c>
    </row>
    <row r="50">
      <c r="A50" s="3" t="n">
        <v>349</v>
      </c>
      <c r="B50" s="3" t="inlineStr">
        <is>
          <t>中国港湾中东区域公司</t>
        </is>
      </c>
      <c r="C50" s="3" t="inlineStr">
        <is>
          <t>沙特阿拉伯</t>
        </is>
      </c>
      <c r="D50" s="3" t="inlineStr">
        <is>
          <t>沙特利雅得南二环路第三标段项目</t>
        </is>
      </c>
      <c r="E50" s="3" t="inlineStr">
        <is>
          <t>道桥</t>
        </is>
      </c>
      <c r="F50" s="3" t="inlineStr">
        <is>
          <t>桥墩及桥台专项施工方案</t>
        </is>
      </c>
      <c r="G50" s="3" t="inlineStr">
        <is>
          <t>中国港湾沙特有限责任公司</t>
        </is>
      </c>
      <c r="H50" s="3" t="inlineStr">
        <is>
          <t>公路工程</t>
        </is>
      </c>
      <c r="I50" s="3" t="inlineStr">
        <is>
          <t>桥涵工程</t>
        </is>
      </c>
      <c r="J50" s="3" t="inlineStr">
        <is>
          <t>（一）桥梁工程中的梁、拱、柱等构件施工。</t>
        </is>
      </c>
      <c r="K50" s="3" t="inlineStr">
        <is>
          <t>否</t>
        </is>
      </c>
      <c r="L50" s="3" t="inlineStr">
        <is>
          <t>2025-01-24</t>
        </is>
      </c>
      <c r="M50" s="3" t="inlineStr">
        <is>
          <t>2024-11-16</t>
        </is>
      </c>
      <c r="N50" s="3" t="inlineStr">
        <is>
          <t>已备案、在实施</t>
        </is>
      </c>
      <c r="O50" s="3" t="inlineStr">
        <is>
          <t>2024-11-18</t>
        </is>
      </c>
      <c r="P50" s="3" t="inlineStr">
        <is>
          <t>2024-11-19</t>
        </is>
      </c>
      <c r="Q50" s="3" t="inlineStr">
        <is>
          <t>2024-11-19</t>
        </is>
      </c>
      <c r="R50" s="3" t="inlineStr">
        <is>
          <t>2024-11-19</t>
        </is>
      </c>
      <c r="S50" s="3" t="inlineStr">
        <is>
          <t>2024-11-26</t>
        </is>
      </c>
      <c r="T50" s="3" t="inlineStr">
        <is>
          <t>2024-12-06</t>
        </is>
      </c>
      <c r="U50" s="3" t="inlineStr">
        <is>
          <t>2025-01-02</t>
        </is>
      </c>
      <c r="V50" s="3" t="n">
        <v>0</v>
      </c>
      <c r="W50" s="3" t="n">
        <v>1</v>
      </c>
      <c r="X50" s="3" t="inlineStr"/>
      <c r="Y50" s="3" t="inlineStr">
        <is>
          <t>已备案、在实施</t>
        </is>
      </c>
      <c r="Z50" s="3" t="b">
        <v>1</v>
      </c>
      <c r="AA50" s="3" t="b">
        <v>1</v>
      </c>
      <c r="AB50" s="3" t="n">
        <v>2025</v>
      </c>
      <c r="AC50" s="3" t="n">
        <v>1</v>
      </c>
      <c r="AD50" s="3" t="inlineStr">
        <is>
          <t>none</t>
        </is>
      </c>
    </row>
    <row r="51">
      <c r="A51" s="3" t="inlineStr"/>
      <c r="B51" s="3" t="inlineStr">
        <is>
          <t>中国港湾中东区域公司</t>
        </is>
      </c>
      <c r="C51" s="3" t="inlineStr">
        <is>
          <t>沙特阿拉伯</t>
        </is>
      </c>
      <c r="D51" s="3" t="inlineStr">
        <is>
          <t>沙特利雅得南二环路第三标段项目</t>
        </is>
      </c>
      <c r="E51" s="3" t="inlineStr">
        <is>
          <t>道桥</t>
        </is>
      </c>
      <c r="F51" s="3" t="inlineStr">
        <is>
          <t>桥梁基础专项施工方案</t>
        </is>
      </c>
      <c r="G51" s="3" t="inlineStr">
        <is>
          <t>中国港湾沙特有限责任公司</t>
        </is>
      </c>
      <c r="H51" s="3" t="inlineStr">
        <is>
          <t>公路工程</t>
        </is>
      </c>
      <c r="I51" s="3" t="inlineStr">
        <is>
          <t>基坑开挖、支护、降水工程</t>
        </is>
      </c>
      <c r="J51" s="3" t="inlineStr">
        <is>
          <t>（一）开挖深度3m 及以上的基坑（槽）开挖、支护、降水工程。</t>
        </is>
      </c>
      <c r="K51" s="3" t="inlineStr">
        <is>
          <t>否</t>
        </is>
      </c>
      <c r="L51" s="3" t="inlineStr">
        <is>
          <t>2024-12-10</t>
        </is>
      </c>
      <c r="M51" s="3" t="inlineStr">
        <is>
          <t>2024-11-16</t>
        </is>
      </c>
      <c r="N51" s="3" t="inlineStr">
        <is>
          <t>已备案、在实施</t>
        </is>
      </c>
      <c r="O51" s="3" t="inlineStr">
        <is>
          <t>2024-11-18</t>
        </is>
      </c>
      <c r="P51" s="3" t="inlineStr">
        <is>
          <t>2024-11-19</t>
        </is>
      </c>
      <c r="Q51" s="3" t="inlineStr">
        <is>
          <t>2024-11-19</t>
        </is>
      </c>
      <c r="R51" s="3" t="inlineStr">
        <is>
          <t>2024-11-19</t>
        </is>
      </c>
      <c r="S51" s="3" t="inlineStr">
        <is>
          <t>2024-11-28</t>
        </is>
      </c>
      <c r="T51" s="3" t="inlineStr">
        <is>
          <t>2024-12-06</t>
        </is>
      </c>
      <c r="U51" s="3" t="inlineStr">
        <is>
          <t>2024-12-17</t>
        </is>
      </c>
      <c r="V51" s="3" t="n">
        <v>7</v>
      </c>
      <c r="W51" s="3" t="n">
        <v>1</v>
      </c>
      <c r="X51" s="3" t="inlineStr"/>
      <c r="Y51" s="3" t="inlineStr">
        <is>
          <t>已备案、在实施</t>
        </is>
      </c>
      <c r="Z51" s="3" t="b">
        <v>1</v>
      </c>
      <c r="AA51" s="3" t="b">
        <v>1</v>
      </c>
      <c r="AB51" s="3" t="n">
        <v>2024</v>
      </c>
      <c r="AC51" s="3" t="n">
        <v>12</v>
      </c>
      <c r="AD51" s="3" t="inlineStr">
        <is>
          <t>none</t>
        </is>
      </c>
    </row>
    <row r="52">
      <c r="A52" s="3" t="inlineStr"/>
      <c r="B52" s="3" t="inlineStr">
        <is>
          <t>中国港湾中东区域公司</t>
        </is>
      </c>
      <c r="C52" s="3" t="inlineStr">
        <is>
          <t>沙特阿拉伯</t>
        </is>
      </c>
      <c r="D52" s="3" t="inlineStr">
        <is>
          <t>沙特利雅得南二环路第三标段项目</t>
        </is>
      </c>
      <c r="E52" s="3" t="inlineStr">
        <is>
          <t>道桥</t>
        </is>
      </c>
      <c r="F52" s="3" t="inlineStr">
        <is>
          <t>桥梁基础基坑开挖专项施工方案</t>
        </is>
      </c>
      <c r="G52" s="3" t="inlineStr">
        <is>
          <t>中交二公局国际公司沙特利雅得南二环路第三标段项目经理部</t>
        </is>
      </c>
      <c r="H52" s="3" t="inlineStr">
        <is>
          <t>公路工程</t>
        </is>
      </c>
      <c r="I52" s="3" t="inlineStr">
        <is>
          <t>基坑开挖、支护、降水工程</t>
        </is>
      </c>
      <c r="J52" s="3" t="inlineStr">
        <is>
          <t>（一）开挖深度3m 及以上的基坑（槽）开挖、支护、降水工程。</t>
        </is>
      </c>
      <c r="K52" s="3" t="inlineStr">
        <is>
          <t>否</t>
        </is>
      </c>
      <c r="L52" s="3" t="inlineStr">
        <is>
          <t>2024-12-10</t>
        </is>
      </c>
      <c r="M52" s="3" t="inlineStr">
        <is>
          <t>2024-12-12</t>
        </is>
      </c>
      <c r="N52" s="3" t="inlineStr">
        <is>
          <t>已备案、在实施</t>
        </is>
      </c>
      <c r="O52" s="3" t="inlineStr">
        <is>
          <t>2024-12-13</t>
        </is>
      </c>
      <c r="P52" s="3" t="inlineStr">
        <is>
          <t>2024-12-18</t>
        </is>
      </c>
      <c r="Q52" s="3" t="inlineStr">
        <is>
          <t>2024-12-18</t>
        </is>
      </c>
      <c r="R52" s="3" t="inlineStr">
        <is>
          <t>2024-12-18</t>
        </is>
      </c>
      <c r="S52" s="3" t="inlineStr">
        <is>
          <t>2025-01-02</t>
        </is>
      </c>
      <c r="T52" s="3" t="inlineStr">
        <is>
          <t>2025-01-08</t>
        </is>
      </c>
      <c r="U52" s="3" t="inlineStr">
        <is>
          <t>2025-01-13</t>
        </is>
      </c>
      <c r="V52" s="3" t="n">
        <v>34</v>
      </c>
      <c r="W52" s="3" t="n">
        <v>1</v>
      </c>
      <c r="X52" s="3" t="inlineStr"/>
      <c r="Y52" s="3" t="inlineStr">
        <is>
          <t>已备案、在实施</t>
        </is>
      </c>
      <c r="Z52" s="3" t="b">
        <v>1</v>
      </c>
      <c r="AA52" s="3" t="b">
        <v>1</v>
      </c>
      <c r="AB52" s="3" t="n">
        <v>2024</v>
      </c>
      <c r="AC52" s="3" t="n">
        <v>12</v>
      </c>
      <c r="AD52" s="3" t="inlineStr">
        <is>
          <t>none</t>
        </is>
      </c>
    </row>
    <row r="53">
      <c r="A53" s="3" t="inlineStr"/>
      <c r="B53" s="3" t="inlineStr">
        <is>
          <t>中国港湾中东区域公司</t>
        </is>
      </c>
      <c r="C53" s="3" t="inlineStr">
        <is>
          <t>沙特阿拉伯</t>
        </is>
      </c>
      <c r="D53" s="3" t="inlineStr">
        <is>
          <t>沙特利雅得南二环路第三标段项目</t>
        </is>
      </c>
      <c r="E53" s="3" t="inlineStr">
        <is>
          <t>道桥</t>
        </is>
      </c>
      <c r="F53" s="3" t="inlineStr">
        <is>
          <t>《临时用电专项施工方案》</t>
        </is>
      </c>
      <c r="G53" s="3" t="inlineStr">
        <is>
          <t>中国港湾沙特有限责任公司</t>
        </is>
      </c>
      <c r="H53" s="3" t="inlineStr">
        <is>
          <t>电力工程</t>
        </is>
      </c>
      <c r="I53" s="3" t="inlineStr">
        <is>
          <t>其他</t>
        </is>
      </c>
      <c r="J53" s="3" t="inlineStr">
        <is>
          <t>（五）用电设备在5台及以上或设备总容量在50kW及以上的临时用电工程。</t>
        </is>
      </c>
      <c r="K53" s="3" t="inlineStr">
        <is>
          <t>否</t>
        </is>
      </c>
      <c r="L53" s="3" t="inlineStr">
        <is>
          <t>2025-01-31</t>
        </is>
      </c>
      <c r="M53" s="3" t="inlineStr">
        <is>
          <t>2025-01-28</t>
        </is>
      </c>
      <c r="N53" s="3" t="inlineStr">
        <is>
          <t>已备案、在实施</t>
        </is>
      </c>
      <c r="O53" s="3" t="inlineStr">
        <is>
          <t>2025-01-06</t>
        </is>
      </c>
      <c r="P53" s="3" t="inlineStr">
        <is>
          <t>2025-01-07</t>
        </is>
      </c>
      <c r="Q53" s="3" t="inlineStr">
        <is>
          <t>2025-01-07</t>
        </is>
      </c>
      <c r="R53" s="3" t="inlineStr">
        <is>
          <t>2025-01-08</t>
        </is>
      </c>
      <c r="S53" s="3" t="inlineStr">
        <is>
          <t>2025-01-15</t>
        </is>
      </c>
      <c r="T53" s="3" t="inlineStr">
        <is>
          <t>2025-01-24</t>
        </is>
      </c>
      <c r="U53" s="3" t="inlineStr">
        <is>
          <t>2025-02-10</t>
        </is>
      </c>
      <c r="V53" s="3" t="n">
        <v>10</v>
      </c>
      <c r="W53" s="3" t="n">
        <v>1</v>
      </c>
      <c r="X53" s="3" t="inlineStr"/>
      <c r="Y53" s="3" t="inlineStr">
        <is>
          <t>已备案、在实施</t>
        </is>
      </c>
      <c r="Z53" s="3" t="b">
        <v>1</v>
      </c>
      <c r="AA53" s="3" t="b">
        <v>1</v>
      </c>
      <c r="AB53" s="3" t="n">
        <v>2025</v>
      </c>
      <c r="AC53" s="3" t="n">
        <v>1</v>
      </c>
      <c r="AD53" s="3" t="inlineStr">
        <is>
          <t>none</t>
        </is>
      </c>
    </row>
    <row r="54">
      <c r="A54" s="3" t="inlineStr"/>
      <c r="B54" s="3" t="inlineStr">
        <is>
          <t>中国港湾中东区域公司</t>
        </is>
      </c>
      <c r="C54" s="3" t="inlineStr">
        <is>
          <t>沙特阿拉伯</t>
        </is>
      </c>
      <c r="D54" s="3" t="inlineStr">
        <is>
          <t>沙特利雅得南二环路第三标段项目</t>
        </is>
      </c>
      <c r="E54" s="3" t="inlineStr">
        <is>
          <t>道桥</t>
        </is>
      </c>
      <c r="F54" s="3" t="inlineStr">
        <is>
          <t>《桥墩及桥台专项施工方案》</t>
        </is>
      </c>
      <c r="G54" s="3" t="inlineStr">
        <is>
          <t>中交二公局国际公司沙特利雅得南二环路第三标段项目经理部</t>
        </is>
      </c>
      <c r="H54" s="3" t="inlineStr">
        <is>
          <t>公路工程</t>
        </is>
      </c>
      <c r="I54" s="3" t="inlineStr">
        <is>
          <t>桥涵工程</t>
        </is>
      </c>
      <c r="J54" s="3" t="inlineStr">
        <is>
          <t>（一）桥梁工程中的梁、拱、柱等构件施工。</t>
        </is>
      </c>
      <c r="K54" s="3" t="inlineStr">
        <is>
          <t>否</t>
        </is>
      </c>
      <c r="L54" s="3" t="inlineStr">
        <is>
          <t>2025-01-25</t>
        </is>
      </c>
      <c r="M54" s="3" t="inlineStr">
        <is>
          <t>2025-01-20</t>
        </is>
      </c>
      <c r="N54" s="3" t="inlineStr">
        <is>
          <t>已备案、在实施</t>
        </is>
      </c>
      <c r="O54" s="3" t="inlineStr">
        <is>
          <t>2025-01-09</t>
        </is>
      </c>
      <c r="P54" s="3" t="inlineStr">
        <is>
          <t>2025-01-09</t>
        </is>
      </c>
      <c r="Q54" s="3" t="inlineStr">
        <is>
          <t>2025-01-09</t>
        </is>
      </c>
      <c r="R54" s="3" t="inlineStr">
        <is>
          <t>2025-01-10</t>
        </is>
      </c>
      <c r="S54" s="3" t="inlineStr">
        <is>
          <t>2025-01-17</t>
        </is>
      </c>
      <c r="T54" s="3" t="inlineStr">
        <is>
          <t>2025-01-24</t>
        </is>
      </c>
      <c r="U54" s="3" t="inlineStr">
        <is>
          <t>2025-01-27</t>
        </is>
      </c>
      <c r="V54" s="3" t="n">
        <v>2</v>
      </c>
      <c r="W54" s="3" t="n">
        <v>1</v>
      </c>
      <c r="X54" s="3" t="inlineStr"/>
      <c r="Y54" s="3" t="inlineStr">
        <is>
          <t>已备案、在实施</t>
        </is>
      </c>
      <c r="Z54" s="3" t="b">
        <v>1</v>
      </c>
      <c r="AA54" s="3" t="b">
        <v>1</v>
      </c>
      <c r="AB54" s="3" t="n">
        <v>2025</v>
      </c>
      <c r="AC54" s="3" t="n">
        <v>1</v>
      </c>
      <c r="AD54" s="3" t="inlineStr">
        <is>
          <t>none</t>
        </is>
      </c>
    </row>
    <row r="55">
      <c r="A55" s="3" t="inlineStr"/>
      <c r="B55" s="3" t="inlineStr">
        <is>
          <t>中国港湾中东区域公司</t>
        </is>
      </c>
      <c r="C55" s="3" t="inlineStr">
        <is>
          <t>沙特阿拉伯</t>
        </is>
      </c>
      <c r="D55" s="3" t="inlineStr">
        <is>
          <t>沙特利雅得南二环路第三标段项目</t>
        </is>
      </c>
      <c r="E55" s="3" t="inlineStr">
        <is>
          <t>道桥</t>
        </is>
      </c>
      <c r="F55" s="3" t="inlineStr">
        <is>
          <t>临时用电专项施工方案</t>
        </is>
      </c>
      <c r="G55" s="3" t="inlineStr">
        <is>
          <t>中交二公局国际公司</t>
        </is>
      </c>
      <c r="H55" s="3" t="inlineStr">
        <is>
          <t>电力工程</t>
        </is>
      </c>
      <c r="I55" s="3" t="inlineStr">
        <is>
          <t>其他</t>
        </is>
      </c>
      <c r="J55" s="3" t="inlineStr">
        <is>
          <t>（五）用电设备在5台及以上或设备总容量在50kW及以上的临时用电工程。</t>
        </is>
      </c>
      <c r="K55" s="3" t="inlineStr">
        <is>
          <t>否</t>
        </is>
      </c>
      <c r="L55" s="3" t="inlineStr">
        <is>
          <t>2025-08-10</t>
        </is>
      </c>
      <c r="M55" s="3" t="inlineStr">
        <is>
          <t>2025-06-25</t>
        </is>
      </c>
      <c r="N55" s="3" t="inlineStr">
        <is>
          <t>已备案、在实施</t>
        </is>
      </c>
      <c r="O55" s="3" t="inlineStr">
        <is>
          <t>2025-04-22</t>
        </is>
      </c>
      <c r="P55" s="3" t="inlineStr">
        <is>
          <t>2025-05-24</t>
        </is>
      </c>
      <c r="Q55" s="3" t="inlineStr">
        <is>
          <t>2025-05-24</t>
        </is>
      </c>
      <c r="R55" s="3" t="inlineStr">
        <is>
          <t>2025-05-25</t>
        </is>
      </c>
      <c r="S55" s="3" t="inlineStr">
        <is>
          <t>2025-05-30</t>
        </is>
      </c>
      <c r="T55" s="3" t="inlineStr">
        <is>
          <t>2025-06-03</t>
        </is>
      </c>
      <c r="U55" s="3" t="inlineStr">
        <is>
          <t>2025-08-08</t>
        </is>
      </c>
      <c r="V55" s="3" t="n">
        <v>0</v>
      </c>
      <c r="W55" s="3" t="n">
        <v>1</v>
      </c>
      <c r="X55" s="3" t="inlineStr">
        <is>
          <t xml:space="preserve">重复登记临时用电专项施工方案。重复提交
</t>
        </is>
      </c>
      <c r="Y55" s="3" t="inlineStr">
        <is>
          <t>已备案、在实施</t>
        </is>
      </c>
      <c r="Z55" s="3" t="b">
        <v>1</v>
      </c>
      <c r="AA55" s="3" t="b">
        <v>1</v>
      </c>
      <c r="AB55" s="3" t="n">
        <v>2025</v>
      </c>
      <c r="AC55" s="3" t="n">
        <v>8</v>
      </c>
      <c r="AD55" s="3" t="inlineStr">
        <is>
          <t>none</t>
        </is>
      </c>
    </row>
    <row r="56">
      <c r="A56" s="3" t="inlineStr"/>
      <c r="B56" s="3" t="inlineStr">
        <is>
          <t>中国港湾中东区域公司</t>
        </is>
      </c>
      <c r="C56" s="3" t="inlineStr">
        <is>
          <t>沙特阿拉伯</t>
        </is>
      </c>
      <c r="D56" s="3" t="inlineStr">
        <is>
          <t>沙特利雅得南二环路第三标段项目</t>
        </is>
      </c>
      <c r="E56" s="3" t="inlineStr">
        <is>
          <t>道桥</t>
        </is>
      </c>
      <c r="F56" s="3" t="inlineStr">
        <is>
          <t>桥梁（机械拆除工艺）拆除专项施工方案（EASTERN-RING互通原有桥梁）</t>
        </is>
      </c>
      <c r="G56" s="3" t="inlineStr">
        <is>
          <t>中交二公局国际公司</t>
        </is>
      </c>
      <c r="H56" s="3" t="inlineStr">
        <is>
          <t>公路工程</t>
        </is>
      </c>
      <c r="I56" s="3" t="inlineStr">
        <is>
          <t>拆除、爆破工程</t>
        </is>
      </c>
      <c r="J56" s="3" t="inlineStr">
        <is>
          <t>（一）桥梁、隧道拆除工程。</t>
        </is>
      </c>
      <c r="K56" s="3" t="inlineStr">
        <is>
          <t>否</t>
        </is>
      </c>
      <c r="L56" s="3" t="inlineStr">
        <is>
          <t>2025-09-01</t>
        </is>
      </c>
      <c r="M56" s="3" t="inlineStr">
        <is>
          <t>2025-06-15</t>
        </is>
      </c>
      <c r="N56" s="3" t="inlineStr">
        <is>
          <t>已备案、在实施</t>
        </is>
      </c>
      <c r="O56" s="3" t="inlineStr">
        <is>
          <t>2025-04-22</t>
        </is>
      </c>
      <c r="P56" s="3" t="inlineStr">
        <is>
          <t>2025-07-24</t>
        </is>
      </c>
      <c r="Q56" s="3" t="inlineStr">
        <is>
          <t>2025-07-24</t>
        </is>
      </c>
      <c r="R56" s="3" t="inlineStr">
        <is>
          <t>2025-07-24</t>
        </is>
      </c>
      <c r="S56" s="3" t="inlineStr">
        <is>
          <t>2025-08-08</t>
        </is>
      </c>
      <c r="T56" s="3" t="inlineStr">
        <is>
          <t>2025-08-15</t>
        </is>
      </c>
      <c r="U56" s="3" t="inlineStr">
        <is>
          <t>2025-09-01</t>
        </is>
      </c>
      <c r="V56" s="3" t="n">
        <v>0</v>
      </c>
      <c r="W56" s="3" t="n">
        <v>1</v>
      </c>
      <c r="X56" s="3" t="inlineStr"/>
      <c r="Y56" s="3" t="inlineStr">
        <is>
          <t>已备案、在实施</t>
        </is>
      </c>
      <c r="Z56" s="3" t="b">
        <v>1</v>
      </c>
      <c r="AA56" s="3" t="b">
        <v>1</v>
      </c>
      <c r="AB56" s="3" t="n">
        <v>2025</v>
      </c>
      <c r="AC56" s="3" t="n">
        <v>9</v>
      </c>
      <c r="AD56" s="3" t="inlineStr">
        <is>
          <t>none</t>
        </is>
      </c>
    </row>
    <row r="57">
      <c r="A57" s="3" t="inlineStr"/>
      <c r="B57" s="3" t="inlineStr">
        <is>
          <t>中国港湾中东区域公司</t>
        </is>
      </c>
      <c r="C57" s="3" t="inlineStr">
        <is>
          <t>沙特阿拉伯</t>
        </is>
      </c>
      <c r="D57" s="3" t="inlineStr">
        <is>
          <t>沙特利雅得南二环路第三标段项目</t>
        </is>
      </c>
      <c r="E57" s="3" t="inlineStr">
        <is>
          <t>道桥</t>
        </is>
      </c>
      <c r="F57" s="3" t="inlineStr">
        <is>
          <t>现浇梁（满堂支架)专项施工方案(AL-KHARJ/EASTERN-RING互通桥梁)</t>
        </is>
      </c>
      <c r="G57" s="3" t="inlineStr">
        <is>
          <t>中交二公局国际公司</t>
        </is>
      </c>
      <c r="H57" s="3" t="inlineStr">
        <is>
          <t>公路工程</t>
        </is>
      </c>
      <c r="I57" s="3" t="inlineStr">
        <is>
          <t>大型临时工程</t>
        </is>
      </c>
      <c r="J57" s="3" t="inlineStr"/>
      <c r="K57" s="3" t="inlineStr">
        <is>
          <t>是</t>
        </is>
      </c>
      <c r="L57" s="3" t="inlineStr">
        <is>
          <t>2025-12-25</t>
        </is>
      </c>
      <c r="M57" s="3" t="inlineStr">
        <is>
          <t>2025-11-10</t>
        </is>
      </c>
      <c r="N57" s="3" t="inlineStr">
        <is>
          <t>已备案、在实施</t>
        </is>
      </c>
      <c r="O57" s="3" t="inlineStr">
        <is>
          <t>2025-04-22</t>
        </is>
      </c>
      <c r="P57" s="3" t="inlineStr">
        <is>
          <t>2025-10-28</t>
        </is>
      </c>
      <c r="Q57" s="3" t="inlineStr">
        <is>
          <t>2025-10-28</t>
        </is>
      </c>
      <c r="R57" s="3" t="inlineStr">
        <is>
          <t>2025-10-28</t>
        </is>
      </c>
      <c r="S57" s="3" t="inlineStr">
        <is>
          <t>2025-11-03</t>
        </is>
      </c>
      <c r="T57" s="3" t="inlineStr">
        <is>
          <t>2025-11-10</t>
        </is>
      </c>
      <c r="U57" s="3" t="inlineStr">
        <is>
          <t>2025-11-16</t>
        </is>
      </c>
      <c r="V57" s="3" t="n">
        <v>0</v>
      </c>
      <c r="W57" s="3" t="n">
        <v>1</v>
      </c>
      <c r="X57" s="3" t="inlineStr">
        <is>
          <t xml:space="preserve">由于设计更改，需要修改专项方案由于Kharj&amp;nbsp;桥设计变更，施工方案和施工计划需进行调整设计更改导致施工计划调整
</t>
        </is>
      </c>
      <c r="Y57" s="3" t="inlineStr">
        <is>
          <t>已备案、在实施</t>
        </is>
      </c>
      <c r="Z57" s="3" t="b">
        <v>1</v>
      </c>
      <c r="AA57" s="3" t="b">
        <v>1</v>
      </c>
      <c r="AB57" s="3" t="n">
        <v>2025</v>
      </c>
      <c r="AC57" s="3" t="n">
        <v>12</v>
      </c>
      <c r="AD57" s="3" t="inlineStr">
        <is>
          <t>none</t>
        </is>
      </c>
    </row>
    <row r="58">
      <c r="A58" s="3" t="inlineStr"/>
      <c r="B58" s="3" t="inlineStr">
        <is>
          <t>中国港湾中东区域公司</t>
        </is>
      </c>
      <c r="C58" s="3" t="inlineStr">
        <is>
          <t>沙特阿拉伯</t>
        </is>
      </c>
      <c r="D58" s="3" t="inlineStr">
        <is>
          <t>沙特利雅得南二环路第三标段项目</t>
        </is>
      </c>
      <c r="E58" s="3" t="inlineStr">
        <is>
          <t>道桥</t>
        </is>
      </c>
      <c r="F58" s="3" t="inlineStr">
        <is>
          <t>南二环现浇梁专项施工方案 （Al-Muslim/Al-Haeer/Al-Azizih/Wadi）</t>
        </is>
      </c>
      <c r="G58" s="3" t="inlineStr">
        <is>
          <t>中国港湾沙特有限责任公司</t>
        </is>
      </c>
      <c r="H58" s="3" t="inlineStr">
        <is>
          <t>公路工程</t>
        </is>
      </c>
      <c r="I58" s="3" t="inlineStr">
        <is>
          <t>大型临时工程</t>
        </is>
      </c>
      <c r="J58" s="3" t="inlineStr">
        <is>
          <t>（三）支架高度5m及以上；跨度10m及以上，施工总荷载10kN/m2及以上；集中线荷载15kN/m及以上。</t>
        </is>
      </c>
      <c r="K58" s="3" t="inlineStr">
        <is>
          <t>是</t>
        </is>
      </c>
      <c r="L58" s="3" t="inlineStr">
        <is>
          <t>2025-11-12</t>
        </is>
      </c>
      <c r="M58" s="3" t="inlineStr">
        <is>
          <t>2025-09-30</t>
        </is>
      </c>
      <c r="N58" s="3" t="inlineStr">
        <is>
          <t>已备案、在实施</t>
        </is>
      </c>
      <c r="O58" s="3" t="inlineStr">
        <is>
          <t>2025-06-04</t>
        </is>
      </c>
      <c r="P58" s="3" t="inlineStr">
        <is>
          <t>2025-07-24</t>
        </is>
      </c>
      <c r="Q58" s="3" t="inlineStr">
        <is>
          <t>2025-07-24</t>
        </is>
      </c>
      <c r="R58" s="3" t="inlineStr">
        <is>
          <t>2025-07-24</t>
        </is>
      </c>
      <c r="S58" s="3" t="inlineStr">
        <is>
          <t>2025-07-30</t>
        </is>
      </c>
      <c r="T58" s="3" t="inlineStr">
        <is>
          <t>2025-08-09</t>
        </is>
      </c>
      <c r="U58" s="3" t="inlineStr">
        <is>
          <t>2025-08-18</t>
        </is>
      </c>
      <c r="V58" s="3" t="n">
        <v>0</v>
      </c>
      <c r="W58" s="3" t="n">
        <v>1</v>
      </c>
      <c r="X58" s="3" t="inlineStr">
        <is>
          <t xml:space="preserve">由于结构设计更改，方案需要修改完善
</t>
        </is>
      </c>
      <c r="Y58" s="3" t="inlineStr">
        <is>
          <t>已备案、在实施</t>
        </is>
      </c>
      <c r="Z58" s="3" t="b">
        <v>1</v>
      </c>
      <c r="AA58" s="3" t="b">
        <v>1</v>
      </c>
      <c r="AB58" s="3" t="n">
        <v>2025</v>
      </c>
      <c r="AC58" s="3" t="n">
        <v>11</v>
      </c>
      <c r="AD58" s="3" t="inlineStr">
        <is>
          <t>none</t>
        </is>
      </c>
    </row>
    <row r="59">
      <c r="A59" s="3" t="inlineStr"/>
      <c r="B59" s="3" t="inlineStr">
        <is>
          <t>中国港湾中东区域公司</t>
        </is>
      </c>
      <c r="C59" s="3" t="inlineStr">
        <is>
          <t>沙特阿拉伯</t>
        </is>
      </c>
      <c r="D59" s="3" t="inlineStr">
        <is>
          <t>沙特利雅得南二环路第三标段项目</t>
        </is>
      </c>
      <c r="E59" s="3" t="inlineStr">
        <is>
          <t>道桥</t>
        </is>
      </c>
      <c r="F59" s="3" t="inlineStr">
        <is>
          <t>Wadi Hanifa桥桩基础专项施工方案</t>
        </is>
      </c>
      <c r="G59" s="3" t="inlineStr">
        <is>
          <t>中国港湾沙特有限责任公司</t>
        </is>
      </c>
      <c r="H59" s="3" t="inlineStr">
        <is>
          <t>公路工程</t>
        </is>
      </c>
      <c r="I59" s="3" t="inlineStr">
        <is>
          <t>基础工程</t>
        </is>
      </c>
      <c r="J59" s="3" t="inlineStr">
        <is>
          <t>（一）桩基础。</t>
        </is>
      </c>
      <c r="K59" s="3" t="inlineStr">
        <is>
          <t>否</t>
        </is>
      </c>
      <c r="L59" s="3" t="inlineStr">
        <is>
          <t>2026-04-30</t>
        </is>
      </c>
      <c r="M59" s="3" t="inlineStr">
        <is>
          <t>2026-03-31</t>
        </is>
      </c>
      <c r="N59" s="3" t="inlineStr">
        <is>
          <t>已备案、在实施</t>
        </is>
      </c>
      <c r="O59" s="3" t="inlineStr">
        <is>
          <t>2026-03-25</t>
        </is>
      </c>
      <c r="P59" s="3" t="inlineStr">
        <is>
          <t>2026-03-26</t>
        </is>
      </c>
      <c r="Q59" s="3" t="inlineStr">
        <is>
          <t>2026-03-26</t>
        </is>
      </c>
      <c r="R59" s="3" t="inlineStr">
        <is>
          <t>2026-03-27</t>
        </is>
      </c>
      <c r="S59" s="3" t="inlineStr">
        <is>
          <t>2026-03-30</t>
        </is>
      </c>
      <c r="T59" s="3" t="inlineStr">
        <is>
          <t>2026-04-10</t>
        </is>
      </c>
      <c r="U59" s="3" t="inlineStr">
        <is>
          <t>2026-04-23</t>
        </is>
      </c>
      <c r="V59" s="3" t="n">
        <v>0</v>
      </c>
      <c r="W59" s="3" t="n">
        <v>1</v>
      </c>
      <c r="X59" s="3" t="inlineStr"/>
      <c r="Y59" s="3" t="inlineStr">
        <is>
          <t>已备案、在实施</t>
        </is>
      </c>
      <c r="Z59" s="3" t="b">
        <v>1</v>
      </c>
      <c r="AA59" s="3" t="b">
        <v>1</v>
      </c>
      <c r="AB59" s="3" t="n">
        <v>2026</v>
      </c>
      <c r="AC59" s="3" t="n">
        <v>4</v>
      </c>
      <c r="AD59" s="3" t="inlineStr">
        <is>
          <t>none</t>
        </is>
      </c>
    </row>
    <row r="60">
      <c r="A60" s="3" t="n">
        <v>351</v>
      </c>
      <c r="B60" s="3" t="inlineStr">
        <is>
          <t>中国港湾中东区域公司</t>
        </is>
      </c>
      <c r="C60" s="3" t="inlineStr">
        <is>
          <t>沙特阿拉伯</t>
        </is>
      </c>
      <c r="D60" s="3" t="inlineStr">
        <is>
          <t>沙特红海谢巴拉岛堤道及临时码头拆除工程</t>
        </is>
      </c>
      <c r="E60" s="3" t="inlineStr">
        <is>
          <t>建筑</t>
        </is>
      </c>
      <c r="F60" s="3" t="inlineStr">
        <is>
          <t>沙特红海谢巴拉岛堤道及临时码头拆除工程 方块拆除专项施工方案</t>
        </is>
      </c>
      <c r="G60" s="3" t="inlineStr">
        <is>
          <t>中交四航二</t>
        </is>
      </c>
      <c r="H60" s="3" t="inlineStr">
        <is>
          <t>水运工程</t>
        </is>
      </c>
      <c r="I60" s="3" t="inlineStr">
        <is>
          <t>起重吊装工程</t>
        </is>
      </c>
      <c r="J60" s="3" t="inlineStr">
        <is>
          <t>（一）采用非常规起重设备、方法，且单件起吊重量在10kN及以上的起重吊装工程。</t>
        </is>
      </c>
      <c r="K60" s="3" t="inlineStr">
        <is>
          <t>否</t>
        </is>
      </c>
      <c r="L60" s="3" t="inlineStr">
        <is>
          <t>2024-06-13</t>
        </is>
      </c>
      <c r="M60" s="3" t="inlineStr">
        <is>
          <t>2024-06-11</t>
        </is>
      </c>
      <c r="N60" s="3" t="inlineStr">
        <is>
          <t>已备案、在实施</t>
        </is>
      </c>
      <c r="O60" s="3" t="inlineStr">
        <is>
          <t>2024-06-21</t>
        </is>
      </c>
      <c r="P60" s="3" t="inlineStr">
        <is>
          <t>2024-10-16</t>
        </is>
      </c>
      <c r="Q60" s="3" t="inlineStr">
        <is>
          <t>2024-10-16</t>
        </is>
      </c>
      <c r="R60" s="3" t="inlineStr">
        <is>
          <t>2024-10-16</t>
        </is>
      </c>
      <c r="S60" s="3" t="inlineStr">
        <is>
          <t>2024-10-21</t>
        </is>
      </c>
      <c r="T60" s="3" t="inlineStr">
        <is>
          <t>2024-11-01</t>
        </is>
      </c>
      <c r="U60" s="3" t="inlineStr">
        <is>
          <t>2024-11-06</t>
        </is>
      </c>
      <c r="V60" s="3" t="n">
        <v>146</v>
      </c>
      <c r="W60" s="3" t="n">
        <v>1</v>
      </c>
      <c r="X60" s="3" t="inlineStr"/>
      <c r="Y60" s="3" t="inlineStr">
        <is>
          <t>已备案、在实施</t>
        </is>
      </c>
      <c r="Z60" s="3" t="b">
        <v>1</v>
      </c>
      <c r="AA60" s="3" t="b">
        <v>1</v>
      </c>
      <c r="AB60" s="3" t="n">
        <v>2024</v>
      </c>
      <c r="AC60" s="3" t="n">
        <v>6</v>
      </c>
      <c r="AD60" s="3" t="inlineStr">
        <is>
          <t>none</t>
        </is>
      </c>
    </row>
    <row r="61">
      <c r="A61" s="3" t="inlineStr"/>
      <c r="B61" s="3" t="inlineStr">
        <is>
          <t>中国港湾中东区域公司</t>
        </is>
      </c>
      <c r="C61" s="3" t="inlineStr">
        <is>
          <t>沙特阿拉伯</t>
        </is>
      </c>
      <c r="D61" s="3" t="inlineStr">
        <is>
          <t>沙特利雅得德拉伊耶门二期土方包项目</t>
        </is>
      </c>
      <c r="E61" s="3" t="inlineStr">
        <is>
          <t>管网</t>
        </is>
      </c>
      <c r="F61" s="3" t="inlineStr">
        <is>
          <t>土石方开挖专项施工方案</t>
        </is>
      </c>
      <c r="G61" s="3" t="inlineStr">
        <is>
          <t>中交四航局第二工程有限公司</t>
        </is>
      </c>
      <c r="H61" s="3" t="inlineStr">
        <is>
          <t>房屋建设和市政基础设施工程</t>
        </is>
      </c>
      <c r="I61" s="3" t="inlineStr">
        <is>
          <t>基坑工程</t>
        </is>
      </c>
      <c r="J61" s="3" t="inlineStr"/>
      <c r="K61" s="3" t="inlineStr">
        <is>
          <t>是</t>
        </is>
      </c>
      <c r="L61" s="3" t="inlineStr">
        <is>
          <t>2025-06-11</t>
        </is>
      </c>
      <c r="M61" s="3" t="inlineStr">
        <is>
          <t>2025-06-11</t>
        </is>
      </c>
      <c r="N61" s="3" t="inlineStr">
        <is>
          <t>已备案、在实施</t>
        </is>
      </c>
      <c r="O61" s="3" t="inlineStr">
        <is>
          <t>2025-06-11</t>
        </is>
      </c>
      <c r="P61" s="3" t="inlineStr">
        <is>
          <t>2025-06-16</t>
        </is>
      </c>
      <c r="Q61" s="3" t="inlineStr">
        <is>
          <t>2025-06-16</t>
        </is>
      </c>
      <c r="R61" s="3" t="inlineStr">
        <is>
          <t>2025-06-16</t>
        </is>
      </c>
      <c r="S61" s="3" t="inlineStr">
        <is>
          <t>2025-06-24</t>
        </is>
      </c>
      <c r="T61" s="3" t="inlineStr">
        <is>
          <t>2025-07-07</t>
        </is>
      </c>
      <c r="U61" s="3" t="inlineStr">
        <is>
          <t>2025-07-08</t>
        </is>
      </c>
      <c r="V61" s="3" t="n">
        <v>27</v>
      </c>
      <c r="W61" s="3" t="n">
        <v>1</v>
      </c>
      <c r="X61" s="3" t="inlineStr"/>
      <c r="Y61" s="3" t="inlineStr">
        <is>
          <t>已备案、在实施</t>
        </is>
      </c>
      <c r="Z61" s="3" t="b">
        <v>1</v>
      </c>
      <c r="AA61" s="3" t="b">
        <v>1</v>
      </c>
      <c r="AB61" s="3" t="n">
        <v>2025</v>
      </c>
      <c r="AC61" s="3" t="n">
        <v>6</v>
      </c>
      <c r="AD61" s="3" t="inlineStr">
        <is>
          <t>none</t>
        </is>
      </c>
    </row>
    <row r="62">
      <c r="A62" s="3" t="n">
        <v>357</v>
      </c>
      <c r="B62" s="3" t="inlineStr">
        <is>
          <t>中国港湾中东区域公司</t>
        </is>
      </c>
      <c r="C62" s="3" t="inlineStr">
        <is>
          <t>沙特阿拉伯</t>
        </is>
      </c>
      <c r="D62" s="3" t="inlineStr">
        <is>
          <t>沙特红海舒莱亚码头及潜水中心项目</t>
        </is>
      </c>
      <c r="E62" s="3" t="inlineStr">
        <is>
          <t>建筑</t>
        </is>
      </c>
      <c r="F62" s="3" t="inlineStr">
        <is>
          <t>潜水中心上部结构专项施工方案</t>
        </is>
      </c>
      <c r="G62" s="3" t="inlineStr">
        <is>
          <t>中交四航局第二工程有限公司</t>
        </is>
      </c>
      <c r="H62" s="3" t="inlineStr">
        <is>
          <t>水运工程</t>
        </is>
      </c>
      <c r="I62" s="3" t="inlineStr">
        <is>
          <t>大型临时工程</t>
        </is>
      </c>
      <c r="J62" s="3" t="inlineStr">
        <is>
          <t>（四）水上作业平台。</t>
        </is>
      </c>
      <c r="K62" s="3" t="inlineStr">
        <is>
          <t>否</t>
        </is>
      </c>
      <c r="L62" s="3" t="inlineStr">
        <is>
          <t>2025-01-15</t>
        </is>
      </c>
      <c r="M62" s="3" t="inlineStr">
        <is>
          <t>2024-12-20</t>
        </is>
      </c>
      <c r="N62" s="3" t="inlineStr">
        <is>
          <t>已备案、在实施</t>
        </is>
      </c>
      <c r="O62" s="3" t="inlineStr">
        <is>
          <t>2024-11-21</t>
        </is>
      </c>
      <c r="P62" s="3" t="inlineStr">
        <is>
          <t>2025-03-03</t>
        </is>
      </c>
      <c r="Q62" s="3" t="inlineStr">
        <is>
          <t>2025-03-03</t>
        </is>
      </c>
      <c r="R62" s="3" t="inlineStr">
        <is>
          <t>2025-03-04</t>
        </is>
      </c>
      <c r="S62" s="3" t="inlineStr">
        <is>
          <t>2025-03-07</t>
        </is>
      </c>
      <c r="T62" s="3" t="inlineStr">
        <is>
          <t>2025-03-11</t>
        </is>
      </c>
      <c r="U62" s="3" t="inlineStr">
        <is>
          <t>2025-03-20</t>
        </is>
      </c>
      <c r="V62" s="3" t="n">
        <v>64</v>
      </c>
      <c r="W62" s="3" t="n">
        <v>1</v>
      </c>
      <c r="X62" s="3" t="inlineStr"/>
      <c r="Y62" s="3" t="inlineStr">
        <is>
          <t>已备案、在实施</t>
        </is>
      </c>
      <c r="Z62" s="3" t="b">
        <v>1</v>
      </c>
      <c r="AA62" s="3" t="b">
        <v>1</v>
      </c>
      <c r="AB62" s="3" t="n">
        <v>2025</v>
      </c>
      <c r="AC62" s="3" t="n">
        <v>1</v>
      </c>
      <c r="AD62" s="3" t="inlineStr">
        <is>
          <t>none</t>
        </is>
      </c>
    </row>
    <row r="63">
      <c r="A63" s="3" t="inlineStr"/>
      <c r="B63" s="3" t="inlineStr">
        <is>
          <t>中国港湾中东区域公司</t>
        </is>
      </c>
      <c r="C63" s="3" t="inlineStr">
        <is>
          <t>沙特阿拉伯</t>
        </is>
      </c>
      <c r="D63" s="3" t="inlineStr">
        <is>
          <t>沙特红海舒莱亚码头及潜水中心项目</t>
        </is>
      </c>
      <c r="E63" s="3" t="inlineStr">
        <is>
          <t>建筑</t>
        </is>
      </c>
      <c r="F63" s="3" t="inlineStr">
        <is>
          <t>浮码头及游艇码头上部结构专项施工方案</t>
        </is>
      </c>
      <c r="G63" s="3" t="inlineStr">
        <is>
          <t>中交四航局第二工程有限公司</t>
        </is>
      </c>
      <c r="H63" s="3" t="inlineStr">
        <is>
          <t>水运工程</t>
        </is>
      </c>
      <c r="I63" s="3" t="inlineStr">
        <is>
          <t>起重吊装工程</t>
        </is>
      </c>
      <c r="J63" s="3" t="inlineStr">
        <is>
          <t>（二）采用起重机械进行安装的工程。</t>
        </is>
      </c>
      <c r="K63" s="3" t="inlineStr">
        <is>
          <t>否</t>
        </is>
      </c>
      <c r="L63" s="3" t="inlineStr">
        <is>
          <t>2025-01-25</t>
        </is>
      </c>
      <c r="M63" s="3" t="inlineStr">
        <is>
          <t>2024-12-31</t>
        </is>
      </c>
      <c r="N63" s="3" t="inlineStr">
        <is>
          <t>已备案、在实施</t>
        </is>
      </c>
      <c r="O63" s="3" t="inlineStr">
        <is>
          <t>2024-11-21</t>
        </is>
      </c>
      <c r="P63" s="3" t="inlineStr">
        <is>
          <t>2025-03-20</t>
        </is>
      </c>
      <c r="Q63" s="3" t="inlineStr">
        <is>
          <t>2025-03-20</t>
        </is>
      </c>
      <c r="R63" s="3" t="inlineStr">
        <is>
          <t>2025-03-22</t>
        </is>
      </c>
      <c r="S63" s="3" t="inlineStr">
        <is>
          <t>2025-03-31</t>
        </is>
      </c>
      <c r="T63" s="3" t="inlineStr">
        <is>
          <t>2025-04-02</t>
        </is>
      </c>
      <c r="U63" s="3" t="inlineStr">
        <is>
          <t>2025-04-03</t>
        </is>
      </c>
      <c r="V63" s="3" t="n">
        <v>68</v>
      </c>
      <c r="W63" s="3" t="n">
        <v>1</v>
      </c>
      <c r="X63" s="3" t="inlineStr"/>
      <c r="Y63" s="3" t="inlineStr">
        <is>
          <t>已备案、在实施</t>
        </is>
      </c>
      <c r="Z63" s="3" t="b">
        <v>1</v>
      </c>
      <c r="AA63" s="3" t="b">
        <v>1</v>
      </c>
      <c r="AB63" s="3" t="n">
        <v>2025</v>
      </c>
      <c r="AC63" s="3" t="n">
        <v>1</v>
      </c>
      <c r="AD63" s="3" t="inlineStr">
        <is>
          <t>none</t>
        </is>
      </c>
    </row>
    <row r="64">
      <c r="A64" s="3" t="inlineStr"/>
      <c r="B64" s="3" t="inlineStr">
        <is>
          <t>中国港湾中东区域公司</t>
        </is>
      </c>
      <c r="C64" s="3" t="inlineStr">
        <is>
          <t>沙特阿拉伯</t>
        </is>
      </c>
      <c r="D64" s="3" t="inlineStr">
        <is>
          <t>沙特红海舒莱亚码头及潜水中心项目</t>
        </is>
      </c>
      <c r="E64" s="3" t="inlineStr">
        <is>
          <t>建筑</t>
        </is>
      </c>
      <c r="F64" s="3" t="inlineStr">
        <is>
          <t>浮码头及游艇码头桩基专项施工方案</t>
        </is>
      </c>
      <c r="G64" s="3" t="inlineStr">
        <is>
          <t>中交四航局第二工程有限公司</t>
        </is>
      </c>
      <c r="H64" s="3" t="inlineStr">
        <is>
          <t>水运工程</t>
        </is>
      </c>
      <c r="I64" s="3" t="inlineStr">
        <is>
          <t>其他</t>
        </is>
      </c>
      <c r="J64" s="3" t="inlineStr"/>
      <c r="K64" s="3" t="inlineStr">
        <is>
          <t>否</t>
        </is>
      </c>
      <c r="L64" s="3" t="inlineStr">
        <is>
          <t>2025-01-10</t>
        </is>
      </c>
      <c r="M64" s="3" t="inlineStr">
        <is>
          <t>2024-12-15</t>
        </is>
      </c>
      <c r="N64" s="3" t="inlineStr">
        <is>
          <t>已备案、在实施</t>
        </is>
      </c>
      <c r="O64" s="3" t="inlineStr">
        <is>
          <t>2024-11-21</t>
        </is>
      </c>
      <c r="P64" s="3" t="inlineStr">
        <is>
          <t>2025-01-08</t>
        </is>
      </c>
      <c r="Q64" s="3" t="inlineStr">
        <is>
          <t>2025-01-08</t>
        </is>
      </c>
      <c r="R64" s="3" t="inlineStr">
        <is>
          <t>2025-01-09</t>
        </is>
      </c>
      <c r="S64" s="3" t="inlineStr">
        <is>
          <t>2025-01-13</t>
        </is>
      </c>
      <c r="T64" s="3" t="inlineStr">
        <is>
          <t>2025-02-02</t>
        </is>
      </c>
      <c r="U64" s="3" t="inlineStr">
        <is>
          <t>2025-02-10</t>
        </is>
      </c>
      <c r="V64" s="3" t="n">
        <v>31</v>
      </c>
      <c r="W64" s="3" t="n">
        <v>1</v>
      </c>
      <c r="X64" s="3" t="inlineStr"/>
      <c r="Y64" s="3" t="inlineStr">
        <is>
          <t>已备案、在实施</t>
        </is>
      </c>
      <c r="Z64" s="3" t="b">
        <v>1</v>
      </c>
      <c r="AA64" s="3" t="b">
        <v>1</v>
      </c>
      <c r="AB64" s="3" t="n">
        <v>2025</v>
      </c>
      <c r="AC64" s="3" t="n">
        <v>1</v>
      </c>
      <c r="AD64" s="3" t="inlineStr">
        <is>
          <t>none</t>
        </is>
      </c>
    </row>
    <row r="65">
      <c r="A65" s="3" t="n">
        <v>358</v>
      </c>
      <c r="B65" s="3" t="inlineStr">
        <is>
          <t>中国港湾中东区域公司</t>
        </is>
      </c>
      <c r="C65" s="3" t="inlineStr">
        <is>
          <t>沙特阿拉伯</t>
        </is>
      </c>
      <c r="D65" s="3" t="inlineStr">
        <is>
          <t>沙特红海体育娱乐区基础结构项目</t>
        </is>
      </c>
      <c r="E65" s="3" t="inlineStr">
        <is>
          <t>建筑</t>
        </is>
      </c>
      <c r="F65" s="3" t="inlineStr">
        <is>
          <t>沙特红海SED项目MTH预制面板起重吊装安全专项施工方案</t>
        </is>
      </c>
      <c r="G65" s="3" t="inlineStr">
        <is>
          <t>中交四航局第二工程有限公司</t>
        </is>
      </c>
      <c r="H65" s="3" t="inlineStr">
        <is>
          <t>房屋建设和市政基础设施工程</t>
        </is>
      </c>
      <c r="I65" s="3" t="inlineStr">
        <is>
          <t>起重吊装及起重机械安装拆卸工程</t>
        </is>
      </c>
      <c r="J65" s="3" t="inlineStr">
        <is>
          <t>（二）采用起重机械进行安装的工程。</t>
        </is>
      </c>
      <c r="K65" s="3" t="inlineStr">
        <is>
          <t>否</t>
        </is>
      </c>
      <c r="L65" s="3" t="inlineStr">
        <is>
          <t>2025-05-30</t>
        </is>
      </c>
      <c r="M65" s="3" t="inlineStr">
        <is>
          <t>2025-04-30</t>
        </is>
      </c>
      <c r="N65" s="3" t="inlineStr">
        <is>
          <t>已备案、在实施</t>
        </is>
      </c>
      <c r="O65" s="3" t="inlineStr">
        <is>
          <t>2025-03-26</t>
        </is>
      </c>
      <c r="P65" s="3" t="inlineStr">
        <is>
          <t>2025-06-01</t>
        </is>
      </c>
      <c r="Q65" s="3" t="inlineStr">
        <is>
          <t>2025-06-01</t>
        </is>
      </c>
      <c r="R65" s="3" t="inlineStr">
        <is>
          <t>2025-06-03</t>
        </is>
      </c>
      <c r="S65" s="3" t="inlineStr">
        <is>
          <t>2025-06-09</t>
        </is>
      </c>
      <c r="T65" s="3" t="inlineStr">
        <is>
          <t>2025-06-18</t>
        </is>
      </c>
      <c r="U65" s="3" t="inlineStr">
        <is>
          <t>2025-06-23</t>
        </is>
      </c>
      <c r="V65" s="3" t="n">
        <v>24</v>
      </c>
      <c r="W65" s="3" t="n">
        <v>1</v>
      </c>
      <c r="X65" s="3" t="inlineStr">
        <is>
          <t xml:space="preserve">更新计划开工时间
</t>
        </is>
      </c>
      <c r="Y65" s="3" t="inlineStr">
        <is>
          <t>已备案、在实施</t>
        </is>
      </c>
      <c r="Z65" s="3" t="b">
        <v>1</v>
      </c>
      <c r="AA65" s="3" t="b">
        <v>1</v>
      </c>
      <c r="AB65" s="3" t="n">
        <v>2025</v>
      </c>
      <c r="AC65" s="3" t="n">
        <v>5</v>
      </c>
      <c r="AD65" s="3" t="inlineStr">
        <is>
          <t>none</t>
        </is>
      </c>
    </row>
    <row r="66">
      <c r="A66" s="3" t="n">
        <v>359</v>
      </c>
      <c r="B66" s="3" t="inlineStr">
        <is>
          <t>中国港湾中东区域公司</t>
        </is>
      </c>
      <c r="C66" s="3" t="inlineStr">
        <is>
          <t>沙特阿拉伯</t>
        </is>
      </c>
      <c r="D66" s="3" t="inlineStr">
        <is>
          <t>沙特利雅得德拉伊耶门二期多功能场馆及办公楼房建项目</t>
        </is>
      </c>
      <c r="E66" s="3" t="inlineStr">
        <is>
          <t>建筑</t>
        </is>
      </c>
      <c r="F66" s="3" t="inlineStr">
        <is>
          <t>塔吊安拆专项施工方案</t>
        </is>
      </c>
      <c r="G66" s="3" t="inlineStr">
        <is>
          <t>中交第二公路工程局有限公司</t>
        </is>
      </c>
      <c r="H66" s="3" t="inlineStr">
        <is>
          <t>房屋建设和市政基础设施工程</t>
        </is>
      </c>
      <c r="I66" s="3" t="inlineStr">
        <is>
          <t>起重吊装及起重机械安装拆卸工程</t>
        </is>
      </c>
      <c r="J66" s="3" t="inlineStr">
        <is>
          <t>（三）起重机械安装和拆卸工程。</t>
        </is>
      </c>
      <c r="K66" s="3" t="inlineStr">
        <is>
          <t>否</t>
        </is>
      </c>
      <c r="L66" s="3" t="inlineStr">
        <is>
          <t>2025-11-20</t>
        </is>
      </c>
      <c r="M66" s="3" t="inlineStr">
        <is>
          <t>2025-11-08</t>
        </is>
      </c>
      <c r="N66" s="3" t="inlineStr">
        <is>
          <t>已审批、在实施</t>
        </is>
      </c>
      <c r="O66" s="3" t="inlineStr">
        <is>
          <t>2025-10-30</t>
        </is>
      </c>
      <c r="P66" s="3" t="inlineStr">
        <is>
          <t>2025-11-12</t>
        </is>
      </c>
      <c r="Q66" s="3" t="inlineStr">
        <is>
          <t>2025-11-12</t>
        </is>
      </c>
      <c r="R66" s="3" t="inlineStr">
        <is>
          <t>2025-11-16</t>
        </is>
      </c>
      <c r="S66" s="3" t="inlineStr"/>
      <c r="T66" s="3" t="inlineStr">
        <is>
          <t>2025-11-21</t>
        </is>
      </c>
      <c r="U66" s="3" t="inlineStr"/>
      <c r="V66" s="3" t="n">
        <v>200</v>
      </c>
      <c r="W66" s="3" t="n">
        <v>1</v>
      </c>
      <c r="X66" s="3" t="inlineStr"/>
      <c r="Y66" s="3" t="inlineStr">
        <is>
          <t>已审批、在实施</t>
        </is>
      </c>
      <c r="Z66" s="3" t="b">
        <v>1</v>
      </c>
      <c r="AA66" s="3" t="b">
        <v>1</v>
      </c>
      <c r="AB66" s="3" t="n">
        <v>2025</v>
      </c>
      <c r="AC66" s="3" t="n">
        <v>11</v>
      </c>
      <c r="AD66" s="3" t="inlineStr">
        <is>
          <t>none</t>
        </is>
      </c>
    </row>
    <row r="67">
      <c r="A67" s="3" t="inlineStr"/>
      <c r="B67" s="3" t="inlineStr">
        <is>
          <t>中国港湾中东区域公司</t>
        </is>
      </c>
      <c r="C67" s="3" t="inlineStr">
        <is>
          <t>沙特阿拉伯</t>
        </is>
      </c>
      <c r="D67" s="3" t="inlineStr">
        <is>
          <t>沙特利雅得德拉伊耶门二期多功能场馆及办公楼房建项目</t>
        </is>
      </c>
      <c r="E67" s="3" t="inlineStr">
        <is>
          <t>建筑</t>
        </is>
      </c>
      <c r="F67" s="3" t="inlineStr">
        <is>
          <t>沙特利雅得多功能场馆项目塔吊安拆专项施工方案</t>
        </is>
      </c>
      <c r="G67" s="3" t="inlineStr">
        <is>
          <t>中交第二公路工程局有限公司</t>
        </is>
      </c>
      <c r="H67" s="3" t="inlineStr">
        <is>
          <t>房屋建设和市政基础设施工程</t>
        </is>
      </c>
      <c r="I67" s="3" t="inlineStr">
        <is>
          <t>起重吊装及起重机械安装拆卸工程</t>
        </is>
      </c>
      <c r="J67" s="3" t="inlineStr">
        <is>
          <t>（三）起重机械安装和拆卸工程。</t>
        </is>
      </c>
      <c r="K67" s="3" t="inlineStr">
        <is>
          <t>否</t>
        </is>
      </c>
      <c r="L67" s="3" t="inlineStr">
        <is>
          <t>2025-12-01</t>
        </is>
      </c>
      <c r="M67" s="3" t="inlineStr">
        <is>
          <t>2025-11-08</t>
        </is>
      </c>
      <c r="N67" s="3" t="inlineStr">
        <is>
          <t>已审批、在实施</t>
        </is>
      </c>
      <c r="O67" s="3" t="inlineStr">
        <is>
          <t>2025-11-17</t>
        </is>
      </c>
      <c r="P67" s="3" t="inlineStr">
        <is>
          <t>2025-11-18</t>
        </is>
      </c>
      <c r="Q67" s="3" t="inlineStr">
        <is>
          <t>2025-11-18</t>
        </is>
      </c>
      <c r="R67" s="3" t="inlineStr">
        <is>
          <t>2025-11-19</t>
        </is>
      </c>
      <c r="S67" s="3" t="inlineStr">
        <is>
          <t>2025-11-24</t>
        </is>
      </c>
      <c r="T67" s="3" t="inlineStr">
        <is>
          <t>2025-11-29</t>
        </is>
      </c>
      <c r="U67" s="3" t="inlineStr"/>
      <c r="V67" s="3" t="n">
        <v>189</v>
      </c>
      <c r="W67" s="3" t="n">
        <v>1</v>
      </c>
      <c r="X67" s="3" t="inlineStr"/>
      <c r="Y67" s="3" t="inlineStr">
        <is>
          <t>已审批、在实施</t>
        </is>
      </c>
      <c r="Z67" s="3" t="b">
        <v>1</v>
      </c>
      <c r="AA67" s="3" t="b">
        <v>1</v>
      </c>
      <c r="AB67" s="3" t="n">
        <v>2025</v>
      </c>
      <c r="AC67" s="3" t="n">
        <v>12</v>
      </c>
      <c r="AD67" s="3" t="inlineStr">
        <is>
          <t>none</t>
        </is>
      </c>
    </row>
    <row r="68">
      <c r="A68" s="3" t="inlineStr"/>
      <c r="B68" s="3" t="inlineStr">
        <is>
          <t>中国港湾中东区域公司</t>
        </is>
      </c>
      <c r="C68" s="3" t="inlineStr">
        <is>
          <t>沙特阿拉伯</t>
        </is>
      </c>
      <c r="D68" s="3" t="inlineStr">
        <is>
          <t>沙特利雅得德拉伊耶门二期多功能场馆及办公楼房建项目</t>
        </is>
      </c>
      <c r="E68" s="3" t="inlineStr">
        <is>
          <t>建筑</t>
        </is>
      </c>
      <c r="F68" s="3" t="inlineStr">
        <is>
          <t>沙特利雅得多功能场馆项目高大模板专项施工方案</t>
        </is>
      </c>
      <c r="G68" s="3" t="inlineStr">
        <is>
          <t>中交二公局国际公司</t>
        </is>
      </c>
      <c r="H68" s="3" t="inlineStr">
        <is>
          <t>房屋建设和市政基础设施工程</t>
        </is>
      </c>
      <c r="I68" s="3" t="inlineStr">
        <is>
          <t>模板工程及支撑体系</t>
        </is>
      </c>
      <c r="J68" s="3" t="inlineStr"/>
      <c r="K68" s="3" t="inlineStr">
        <is>
          <t>是</t>
        </is>
      </c>
      <c r="L68" s="3" t="inlineStr">
        <is>
          <t>2026-05-31</t>
        </is>
      </c>
      <c r="M68" s="3" t="inlineStr">
        <is>
          <t>2026-03-15</t>
        </is>
      </c>
      <c r="N68" s="3" t="inlineStr">
        <is>
          <t>已审批、在实施</t>
        </is>
      </c>
      <c r="O68" s="3" t="inlineStr">
        <is>
          <t>2026-03-03</t>
        </is>
      </c>
      <c r="P68" s="3" t="inlineStr">
        <is>
          <t>2026-05-13</t>
        </is>
      </c>
      <c r="Q68" s="3" t="inlineStr">
        <is>
          <t>2026-05-13</t>
        </is>
      </c>
      <c r="R68" s="3" t="inlineStr">
        <is>
          <t>2026-05-25</t>
        </is>
      </c>
      <c r="S68" s="3" t="inlineStr">
        <is>
          <t>2026-05-31</t>
        </is>
      </c>
      <c r="T68" s="3" t="inlineStr">
        <is>
          <t>2026-06-05</t>
        </is>
      </c>
      <c r="U68" s="3" t="inlineStr"/>
      <c r="V68" s="3" t="n">
        <v>8</v>
      </c>
      <c r="W68" s="3" t="n">
        <v>1</v>
      </c>
      <c r="X68" s="3" t="inlineStr">
        <is>
          <t xml:space="preserve">计划调整
</t>
        </is>
      </c>
      <c r="Y68" s="3" t="inlineStr">
        <is>
          <t>已审批、在实施</t>
        </is>
      </c>
      <c r="Z68" s="3" t="b">
        <v>1</v>
      </c>
      <c r="AA68" s="3" t="b">
        <v>1</v>
      </c>
      <c r="AB68" s="3" t="n">
        <v>2026</v>
      </c>
      <c r="AC68" s="3" t="n">
        <v>5</v>
      </c>
      <c r="AD68" s="3" t="inlineStr">
        <is>
          <t>none</t>
        </is>
      </c>
    </row>
    <row r="69">
      <c r="A69" s="3" t="n">
        <v>372</v>
      </c>
      <c r="B69" s="3" t="inlineStr">
        <is>
          <t>中国港湾中东区域公司</t>
        </is>
      </c>
      <c r="C69" s="3" t="inlineStr">
        <is>
          <t>阿拉伯联合酋长国</t>
        </is>
      </c>
      <c r="D69" s="3" t="inlineStr">
        <is>
          <t>阿联酋阿布扎比瑞姆岛7号和8号跨海桥工程</t>
        </is>
      </c>
      <c r="E69" s="3" t="inlineStr">
        <is>
          <t>道桥</t>
        </is>
      </c>
      <c r="F69" s="3" t="inlineStr">
        <is>
          <t>I型梁安装专项施工方案</t>
        </is>
      </c>
      <c r="G69" s="3" t="inlineStr">
        <is>
          <t>中交四航局第一工程有限公司</t>
        </is>
      </c>
      <c r="H69" s="3" t="inlineStr">
        <is>
          <t>公路工程</t>
        </is>
      </c>
      <c r="I69" s="3" t="inlineStr">
        <is>
          <t>桥涵工程</t>
        </is>
      </c>
      <c r="J69" s="3" t="inlineStr">
        <is>
          <t>（一）桥梁工程中的梁、拱、柱等构件施工。</t>
        </is>
      </c>
      <c r="K69" s="3" t="inlineStr">
        <is>
          <t>是</t>
        </is>
      </c>
      <c r="L69" s="3" t="inlineStr">
        <is>
          <t>2024-07-08</t>
        </is>
      </c>
      <c r="M69" s="3" t="inlineStr">
        <is>
          <t>2024-06-08</t>
        </is>
      </c>
      <c r="N69" s="3" t="inlineStr">
        <is>
          <t>已审批、在实施</t>
        </is>
      </c>
      <c r="O69" s="3" t="inlineStr">
        <is>
          <t>2024-06-11</t>
        </is>
      </c>
      <c r="P69" s="3" t="inlineStr">
        <is>
          <t>2024-06-11</t>
        </is>
      </c>
      <c r="Q69" s="3" t="inlineStr">
        <is>
          <t>2024-06-11</t>
        </is>
      </c>
      <c r="R69" s="3" t="inlineStr">
        <is>
          <t>2024-06-11</t>
        </is>
      </c>
      <c r="S69" s="3" t="inlineStr">
        <is>
          <t>2024-07-01</t>
        </is>
      </c>
      <c r="T69" s="3" t="inlineStr">
        <is>
          <t>2024-07-12</t>
        </is>
      </c>
      <c r="U69" s="3" t="inlineStr">
        <is>
          <t>2024-07-15</t>
        </is>
      </c>
      <c r="V69" s="3" t="n">
        <v>700</v>
      </c>
      <c r="W69" s="3" t="n">
        <v>1</v>
      </c>
      <c r="X69" s="3" t="inlineStr"/>
      <c r="Y69" s="3" t="inlineStr">
        <is>
          <t>已审批、在实施</t>
        </is>
      </c>
      <c r="Z69" s="3" t="b">
        <v>1</v>
      </c>
      <c r="AA69" s="3" t="b">
        <v>1</v>
      </c>
      <c r="AB69" s="3" t="n">
        <v>2024</v>
      </c>
      <c r="AC69" s="3" t="n">
        <v>7</v>
      </c>
      <c r="AD69" s="3" t="inlineStr">
        <is>
          <t>none</t>
        </is>
      </c>
    </row>
    <row r="70">
      <c r="A70" s="3" t="inlineStr"/>
      <c r="B70" s="3" t="inlineStr">
        <is>
          <t>中国港湾中东区域公司</t>
        </is>
      </c>
      <c r="C70" s="3" t="inlineStr">
        <is>
          <t>阿拉伯联合酋长国</t>
        </is>
      </c>
      <c r="D70" s="3" t="inlineStr">
        <is>
          <t>阿联酋阿布扎比瑞姆岛7号和8号跨海桥工程</t>
        </is>
      </c>
      <c r="E70" s="3" t="inlineStr">
        <is>
          <t>道桥</t>
        </is>
      </c>
      <c r="F70" s="3" t="inlineStr">
        <is>
          <t>阿联酋阿布扎比瑞姆岛7号和8号跨海桥工程桥梁下部结构专项施工方案变更</t>
        </is>
      </c>
      <c r="G70" s="3" t="inlineStr">
        <is>
          <t>中交四航局第一工程有限公司</t>
        </is>
      </c>
      <c r="H70" s="3" t="inlineStr">
        <is>
          <t>公路工程</t>
        </is>
      </c>
      <c r="I70" s="3" t="inlineStr">
        <is>
          <t>桥涵工程</t>
        </is>
      </c>
      <c r="J70" s="3" t="inlineStr">
        <is>
          <t>（一）桥梁工程中的梁、拱、柱等构件施工。</t>
        </is>
      </c>
      <c r="K70" s="3" t="inlineStr">
        <is>
          <t>是</t>
        </is>
      </c>
      <c r="L70" s="3" t="inlineStr">
        <is>
          <t>2025-01-31</t>
        </is>
      </c>
      <c r="M70" s="3" t="inlineStr">
        <is>
          <t>2025-01-14</t>
        </is>
      </c>
      <c r="N70" s="3" t="inlineStr">
        <is>
          <t>已备案、在实施</t>
        </is>
      </c>
      <c r="O70" s="3" t="inlineStr">
        <is>
          <t>2025-01-14</t>
        </is>
      </c>
      <c r="P70" s="3" t="inlineStr">
        <is>
          <t>2025-01-14</t>
        </is>
      </c>
      <c r="Q70" s="3" t="inlineStr">
        <is>
          <t>2025-01-14</t>
        </is>
      </c>
      <c r="R70" s="3" t="inlineStr">
        <is>
          <t>2025-01-14</t>
        </is>
      </c>
      <c r="S70" s="3" t="inlineStr">
        <is>
          <t>2025-02-08</t>
        </is>
      </c>
      <c r="T70" s="3" t="inlineStr">
        <is>
          <t>2025-02-12</t>
        </is>
      </c>
      <c r="U70" s="3" t="inlineStr">
        <is>
          <t>2025-02-21</t>
        </is>
      </c>
      <c r="V70" s="3" t="n">
        <v>21</v>
      </c>
      <c r="W70" s="3" t="n">
        <v>1</v>
      </c>
      <c r="X70" s="3" t="inlineStr"/>
      <c r="Y70" s="3" t="inlineStr">
        <is>
          <t>已备案、在实施</t>
        </is>
      </c>
      <c r="Z70" s="3" t="b">
        <v>1</v>
      </c>
      <c r="AA70" s="3" t="b">
        <v>1</v>
      </c>
      <c r="AB70" s="3" t="n">
        <v>2025</v>
      </c>
      <c r="AC70" s="3" t="n">
        <v>1</v>
      </c>
      <c r="AD70" s="3" t="inlineStr">
        <is>
          <t>none</t>
        </is>
      </c>
    </row>
    <row r="71">
      <c r="A71" s="3" t="n">
        <v>381</v>
      </c>
      <c r="B71" s="3" t="inlineStr">
        <is>
          <t>中国港湾中东区域公司</t>
        </is>
      </c>
      <c r="C71" s="3" t="inlineStr">
        <is>
          <t>阿拉伯联合酋长国</t>
        </is>
      </c>
      <c r="D71" s="3" t="inlineStr">
        <is>
          <t>阿联酋富查伊拉军港码头扩建工程</t>
        </is>
      </c>
      <c r="E71" s="3" t="inlineStr">
        <is>
          <t>建筑</t>
        </is>
      </c>
      <c r="F71" s="3" t="inlineStr">
        <is>
          <t>方块安装专项施工方案</t>
        </is>
      </c>
      <c r="G71" s="3" t="inlineStr">
        <is>
          <t>阿联酋富查伊拉军港扩建项目</t>
        </is>
      </c>
      <c r="H71" s="3" t="inlineStr">
        <is>
          <t>水运工程</t>
        </is>
      </c>
      <c r="I71" s="3" t="inlineStr">
        <is>
          <t>起重吊装工程</t>
        </is>
      </c>
      <c r="J71" s="3" t="inlineStr">
        <is>
          <t>（二）采用起重机械进行安装的工程。</t>
        </is>
      </c>
      <c r="K71" s="3" t="inlineStr">
        <is>
          <t>否</t>
        </is>
      </c>
      <c r="L71" s="3" t="inlineStr">
        <is>
          <t>2024-04-22</t>
        </is>
      </c>
      <c r="M71" s="3" t="inlineStr">
        <is>
          <t>2024-04-22</t>
        </is>
      </c>
      <c r="N71" s="3" t="inlineStr">
        <is>
          <t>已备案、在实施</t>
        </is>
      </c>
      <c r="O71" s="3" t="inlineStr">
        <is>
          <t>2024-04-23</t>
        </is>
      </c>
      <c r="P71" s="3" t="inlineStr">
        <is>
          <t>2024-04-23</t>
        </is>
      </c>
      <c r="Q71" s="3" t="inlineStr">
        <is>
          <t>2024-04-23</t>
        </is>
      </c>
      <c r="R71" s="3" t="inlineStr">
        <is>
          <t>2024-04-24</t>
        </is>
      </c>
      <c r="S71" s="3" t="inlineStr">
        <is>
          <t>2024-04-30</t>
        </is>
      </c>
      <c r="T71" s="3" t="inlineStr">
        <is>
          <t>2024-05-09</t>
        </is>
      </c>
      <c r="U71" s="3" t="inlineStr">
        <is>
          <t>2024-05-10</t>
        </is>
      </c>
      <c r="V71" s="3" t="n">
        <v>18</v>
      </c>
      <c r="W71" s="3" t="n">
        <v>1</v>
      </c>
      <c r="X71" s="3" t="inlineStr">
        <is>
          <t xml:space="preserve">方案开工和报审日期未修改
</t>
        </is>
      </c>
      <c r="Y71" s="3" t="inlineStr">
        <is>
          <t>已备案、在实施</t>
        </is>
      </c>
      <c r="Z71" s="3" t="b">
        <v>1</v>
      </c>
      <c r="AA71" s="3" t="b">
        <v>1</v>
      </c>
      <c r="AB71" s="3" t="n">
        <v>2024</v>
      </c>
      <c r="AC71" s="3" t="n">
        <v>4</v>
      </c>
      <c r="AD71" s="3" t="inlineStr">
        <is>
          <t>none</t>
        </is>
      </c>
    </row>
    <row r="72">
      <c r="A72" s="3" t="n">
        <v>382</v>
      </c>
      <c r="B72" s="3" t="inlineStr">
        <is>
          <t>中国港湾中东区域公司</t>
        </is>
      </c>
      <c r="C72" s="3" t="inlineStr">
        <is>
          <t>阿拉伯联合酋长国</t>
        </is>
      </c>
      <c r="D72" s="3" t="inlineStr">
        <is>
          <t>阿联酋富查伊拉海岸警卫队迁移工程</t>
        </is>
      </c>
      <c r="E72" s="3" t="inlineStr">
        <is>
          <t>建筑</t>
        </is>
      </c>
      <c r="F72" s="3" t="inlineStr">
        <is>
          <t>富查伊拉军港迁移项方块安装专项施工方案</t>
        </is>
      </c>
      <c r="G72" s="3" t="inlineStr">
        <is>
          <t>中交一航局三公司富查伊拉军港迁移项目经理部</t>
        </is>
      </c>
      <c r="H72" s="3" t="inlineStr">
        <is>
          <t>水运工程</t>
        </is>
      </c>
      <c r="I72" s="3" t="inlineStr">
        <is>
          <t>起重吊装工程</t>
        </is>
      </c>
      <c r="J72" s="3" t="inlineStr">
        <is>
          <t>（二）采用起重机械进行安装的工程。</t>
        </is>
      </c>
      <c r="K72" s="3" t="inlineStr">
        <is>
          <t>否</t>
        </is>
      </c>
      <c r="L72" s="3" t="inlineStr">
        <is>
          <t>2024-07-10</t>
        </is>
      </c>
      <c r="M72" s="3" t="inlineStr">
        <is>
          <t>2024-06-20</t>
        </is>
      </c>
      <c r="N72" s="3" t="inlineStr">
        <is>
          <t>已备案、在实施</t>
        </is>
      </c>
      <c r="O72" s="3" t="inlineStr">
        <is>
          <t>2024-05-28</t>
        </is>
      </c>
      <c r="P72" s="3" t="inlineStr">
        <is>
          <t>2024-05-28</t>
        </is>
      </c>
      <c r="Q72" s="3" t="inlineStr">
        <is>
          <t>2024-05-28</t>
        </is>
      </c>
      <c r="R72" s="3" t="inlineStr">
        <is>
          <t>2024-05-28</t>
        </is>
      </c>
      <c r="S72" s="3" t="inlineStr">
        <is>
          <t>2024-06-07</t>
        </is>
      </c>
      <c r="T72" s="3" t="inlineStr">
        <is>
          <t>2024-06-24</t>
        </is>
      </c>
      <c r="U72" s="3" t="inlineStr">
        <is>
          <t>2024-06-25</t>
        </is>
      </c>
      <c r="V72" s="3" t="n">
        <v>0</v>
      </c>
      <c r="W72" s="3" t="n">
        <v>1</v>
      </c>
      <c r="X72" s="3" t="inlineStr">
        <is>
          <t xml:space="preserve">修改计划开工时间
</t>
        </is>
      </c>
      <c r="Y72" s="3" t="inlineStr">
        <is>
          <t>已备案、在实施</t>
        </is>
      </c>
      <c r="Z72" s="3" t="b">
        <v>1</v>
      </c>
      <c r="AA72" s="3" t="b">
        <v>1</v>
      </c>
      <c r="AB72" s="3" t="n">
        <v>2024</v>
      </c>
      <c r="AC72" s="3" t="n">
        <v>7</v>
      </c>
      <c r="AD72" s="3" t="inlineStr">
        <is>
          <t>none</t>
        </is>
      </c>
    </row>
    <row r="73">
      <c r="A73" s="3" t="n">
        <v>385</v>
      </c>
      <c r="B73" s="3" t="inlineStr">
        <is>
          <t>中国港湾中东区域公司</t>
        </is>
      </c>
      <c r="C73" s="3" t="inlineStr">
        <is>
          <t>阿拉伯联合酋长国</t>
        </is>
      </c>
      <c r="D73" s="3" t="inlineStr">
        <is>
          <t>阿联酋阿布扎比中岛公园一期1C道桥项目</t>
        </is>
      </c>
      <c r="E73" s="3" t="inlineStr">
        <is>
          <t>道桥</t>
        </is>
      </c>
      <c r="F73" s="3" t="inlineStr">
        <is>
          <t>桥梁下部结构施工专项施工方案</t>
        </is>
      </c>
      <c r="G73" s="3" t="inlineStr">
        <is>
          <t>中交四航局第一工程有限公司</t>
        </is>
      </c>
      <c r="H73" s="3" t="inlineStr">
        <is>
          <t>公路工程</t>
        </is>
      </c>
      <c r="I73" s="3" t="inlineStr">
        <is>
          <t>桥涵工程</t>
        </is>
      </c>
      <c r="J73" s="3" t="inlineStr">
        <is>
          <t>（一）桥梁工程中的梁、拱、柱等构件施工。</t>
        </is>
      </c>
      <c r="K73" s="3" t="inlineStr">
        <is>
          <t>否</t>
        </is>
      </c>
      <c r="L73" s="3" t="inlineStr">
        <is>
          <t>2024-10-10</t>
        </is>
      </c>
      <c r="M73" s="3" t="inlineStr">
        <is>
          <t>2024-09-10</t>
        </is>
      </c>
      <c r="N73" s="3" t="inlineStr">
        <is>
          <t>已备案、在实施</t>
        </is>
      </c>
      <c r="O73" s="3" t="inlineStr">
        <is>
          <t>2024-05-27</t>
        </is>
      </c>
      <c r="P73" s="3" t="inlineStr">
        <is>
          <t>2024-10-01</t>
        </is>
      </c>
      <c r="Q73" s="3" t="inlineStr">
        <is>
          <t>2024-10-01</t>
        </is>
      </c>
      <c r="R73" s="3" t="inlineStr">
        <is>
          <t>2024-10-02</t>
        </is>
      </c>
      <c r="S73" s="3" t="inlineStr">
        <is>
          <t>2024-10-08</t>
        </is>
      </c>
      <c r="T73" s="3" t="inlineStr">
        <is>
          <t>2024-10-15</t>
        </is>
      </c>
      <c r="U73" s="3" t="inlineStr">
        <is>
          <t>2024-11-11</t>
        </is>
      </c>
      <c r="V73" s="3" t="n">
        <v>32</v>
      </c>
      <c r="W73" s="3" t="n">
        <v>1</v>
      </c>
      <c r="X73" s="3" t="inlineStr">
        <is>
          <t xml:space="preserve">项目工期紧张，开工时间提前。
</t>
        </is>
      </c>
      <c r="Y73" s="3" t="inlineStr">
        <is>
          <t>已备案、在实施</t>
        </is>
      </c>
      <c r="Z73" s="3" t="b">
        <v>1</v>
      </c>
      <c r="AA73" s="3" t="b">
        <v>1</v>
      </c>
      <c r="AB73" s="3" t="n">
        <v>2024</v>
      </c>
      <c r="AC73" s="3" t="n">
        <v>10</v>
      </c>
      <c r="AD73" s="3" t="inlineStr">
        <is>
          <t>none</t>
        </is>
      </c>
    </row>
    <row r="74">
      <c r="A74" s="3" t="inlineStr"/>
      <c r="B74" s="3" t="inlineStr">
        <is>
          <t>中国港湾中东区域公司</t>
        </is>
      </c>
      <c r="C74" s="3" t="inlineStr">
        <is>
          <t>阿拉伯联合酋长国</t>
        </is>
      </c>
      <c r="D74" s="3" t="inlineStr">
        <is>
          <t>阿联酋阿布扎比中岛公园一期1C道桥项目</t>
        </is>
      </c>
      <c r="E74" s="3" t="inlineStr">
        <is>
          <t>道桥</t>
        </is>
      </c>
      <c r="F74" s="3" t="inlineStr">
        <is>
          <t>桥梁钻孔灌注桩基施工专项施工方案</t>
        </is>
      </c>
      <c r="G74" s="3" t="inlineStr">
        <is>
          <t>中交四航局第一工程有限公司</t>
        </is>
      </c>
      <c r="H74" s="3" t="inlineStr">
        <is>
          <t>公路工程</t>
        </is>
      </c>
      <c r="I74" s="3" t="inlineStr">
        <is>
          <t>基础工程</t>
        </is>
      </c>
      <c r="J74" s="3" t="inlineStr">
        <is>
          <t>（一）桩基础。</t>
        </is>
      </c>
      <c r="K74" s="3" t="inlineStr">
        <is>
          <t>否</t>
        </is>
      </c>
      <c r="L74" s="3" t="inlineStr">
        <is>
          <t>2024-09-10</t>
        </is>
      </c>
      <c r="M74" s="3" t="inlineStr">
        <is>
          <t>2024-08-10</t>
        </is>
      </c>
      <c r="N74" s="3" t="inlineStr">
        <is>
          <t>已备案、在实施</t>
        </is>
      </c>
      <c r="O74" s="3" t="inlineStr">
        <is>
          <t>2024-05-27</t>
        </is>
      </c>
      <c r="P74" s="3" t="inlineStr">
        <is>
          <t>2024-09-06</t>
        </is>
      </c>
      <c r="Q74" s="3" t="inlineStr">
        <is>
          <t>2024-09-06</t>
        </is>
      </c>
      <c r="R74" s="3" t="inlineStr">
        <is>
          <t>2024-09-06</t>
        </is>
      </c>
      <c r="S74" s="3" t="inlineStr">
        <is>
          <t>2024-09-09</t>
        </is>
      </c>
      <c r="T74" s="3" t="inlineStr">
        <is>
          <t>2024-09-16</t>
        </is>
      </c>
      <c r="U74" s="3" t="inlineStr">
        <is>
          <t>2024-10-30</t>
        </is>
      </c>
      <c r="V74" s="3" t="n">
        <v>50</v>
      </c>
      <c r="W74" s="3" t="n">
        <v>1</v>
      </c>
      <c r="X74" s="3" t="inlineStr">
        <is>
          <t xml:space="preserve">工期紧张，开工时间提前。
</t>
        </is>
      </c>
      <c r="Y74" s="3" t="inlineStr">
        <is>
          <t>已备案、在实施</t>
        </is>
      </c>
      <c r="Z74" s="3" t="b">
        <v>1</v>
      </c>
      <c r="AA74" s="3" t="b">
        <v>1</v>
      </c>
      <c r="AB74" s="3" t="n">
        <v>2024</v>
      </c>
      <c r="AC74" s="3" t="n">
        <v>9</v>
      </c>
      <c r="AD74" s="3" t="inlineStr">
        <is>
          <t>none</t>
        </is>
      </c>
    </row>
    <row r="75">
      <c r="A75" s="3" t="inlineStr"/>
      <c r="B75" s="3" t="inlineStr">
        <is>
          <t>中国港湾中东区域公司</t>
        </is>
      </c>
      <c r="C75" s="3" t="inlineStr">
        <is>
          <t>阿拉伯联合酋长国</t>
        </is>
      </c>
      <c r="D75" s="3" t="inlineStr">
        <is>
          <t>阿联酋阿布扎比中岛公园一期1C道桥项目</t>
        </is>
      </c>
      <c r="E75" s="3" t="inlineStr">
        <is>
          <t>道桥</t>
        </is>
      </c>
      <c r="F75" s="3" t="inlineStr">
        <is>
          <t>桥梁45mI梁运输及安装专项施工方案</t>
        </is>
      </c>
      <c r="G75" s="3" t="inlineStr">
        <is>
          <t>中交四航局第一工程有限公司</t>
        </is>
      </c>
      <c r="H75" s="3" t="inlineStr">
        <is>
          <t>公路工程</t>
        </is>
      </c>
      <c r="I75" s="3" t="inlineStr">
        <is>
          <t>桥涵工程</t>
        </is>
      </c>
      <c r="J75" s="3" t="inlineStr">
        <is>
          <t>（一）桥梁工程中的梁、拱、柱等构件施工。</t>
        </is>
      </c>
      <c r="K75" s="3" t="inlineStr">
        <is>
          <t>是</t>
        </is>
      </c>
      <c r="L75" s="3" t="inlineStr">
        <is>
          <t>2025-08-20</t>
        </is>
      </c>
      <c r="M75" s="3" t="inlineStr">
        <is>
          <t>2025-03-25</t>
        </is>
      </c>
      <c r="N75" s="3" t="inlineStr">
        <is>
          <t>已备案、在实施</t>
        </is>
      </c>
      <c r="O75" s="3" t="inlineStr">
        <is>
          <t>2024-05-28</t>
        </is>
      </c>
      <c r="P75" s="3" t="inlineStr">
        <is>
          <t>2025-03-25</t>
        </is>
      </c>
      <c r="Q75" s="3" t="inlineStr">
        <is>
          <t>2025-08-11</t>
        </is>
      </c>
      <c r="R75" s="3" t="inlineStr">
        <is>
          <t>2025-08-11</t>
        </is>
      </c>
      <c r="S75" s="3" t="inlineStr">
        <is>
          <t>2025-09-09</t>
        </is>
      </c>
      <c r="T75" s="3" t="inlineStr">
        <is>
          <t>2025-09-09</t>
        </is>
      </c>
      <c r="U75" s="3" t="inlineStr">
        <is>
          <t>2025-09-10</t>
        </is>
      </c>
      <c r="V75" s="3" t="n">
        <v>21</v>
      </c>
      <c r="W75" s="3" t="n">
        <v>2</v>
      </c>
      <c r="X75" s="3" t="inlineStr">
        <is>
          <t xml:space="preserve">方案已完成但需进行专家认证，仍需一个月时间完善。为满足项目9月底通车节点，加快现场预制I梁架设进度，架桥机架设B1桥I梁的同时，新开B3&amp;4桥海上墩及部分陆上墩的架设工作，新增800t履带吊作为架梁设备。
</t>
        </is>
      </c>
      <c r="Y75" s="3" t="inlineStr">
        <is>
          <t>已备案、在实施</t>
        </is>
      </c>
      <c r="Z75" s="3" t="b">
        <v>1</v>
      </c>
      <c r="AA75" s="3" t="b">
        <v>1</v>
      </c>
      <c r="AB75" s="3" t="n">
        <v>2025</v>
      </c>
      <c r="AC75" s="3" t="n">
        <v>8</v>
      </c>
      <c r="AD75" s="3" t="inlineStr">
        <is>
          <t>none</t>
        </is>
      </c>
    </row>
    <row r="76">
      <c r="A76" s="3" t="inlineStr"/>
      <c r="B76" s="3" t="inlineStr">
        <is>
          <t>中国港湾中东区域公司</t>
        </is>
      </c>
      <c r="C76" s="3" t="inlineStr">
        <is>
          <t>阿拉伯联合酋长国</t>
        </is>
      </c>
      <c r="D76" s="3" t="inlineStr">
        <is>
          <t>阿联酋阿布扎比中岛公园一期1C道桥项目</t>
        </is>
      </c>
      <c r="E76" s="3" t="inlineStr">
        <is>
          <t>道桥</t>
        </is>
      </c>
      <c r="F76" s="3" t="inlineStr">
        <is>
          <t>满堂支架现浇箱梁专项施工方案</t>
        </is>
      </c>
      <c r="G76" s="3" t="inlineStr">
        <is>
          <t>中交四航局第一工程有限公司</t>
        </is>
      </c>
      <c r="H76" s="3" t="inlineStr">
        <is>
          <t>公路工程</t>
        </is>
      </c>
      <c r="I76" s="3" t="inlineStr">
        <is>
          <t>桥涵工程</t>
        </is>
      </c>
      <c r="J76" s="3" t="inlineStr">
        <is>
          <t>（一）桥梁工程中的梁、拱、柱等构件施工。</t>
        </is>
      </c>
      <c r="K76" s="3" t="inlineStr">
        <is>
          <t>否</t>
        </is>
      </c>
      <c r="L76" s="3" t="inlineStr">
        <is>
          <t>2025-07-20</t>
        </is>
      </c>
      <c r="M76" s="3" t="inlineStr">
        <is>
          <t>2025-07-10</t>
        </is>
      </c>
      <c r="N76" s="3" t="inlineStr">
        <is>
          <t>已备案、在实施</t>
        </is>
      </c>
      <c r="O76" s="3" t="inlineStr">
        <is>
          <t>2024-05-28</t>
        </is>
      </c>
      <c r="P76" s="3" t="inlineStr">
        <is>
          <t>2024-11-07</t>
        </is>
      </c>
      <c r="Q76" s="3" t="inlineStr">
        <is>
          <t>2025-06-22</t>
        </is>
      </c>
      <c r="R76" s="3" t="inlineStr">
        <is>
          <t>2025-06-23</t>
        </is>
      </c>
      <c r="S76" s="3" t="inlineStr">
        <is>
          <t>2025-07-07</t>
        </is>
      </c>
      <c r="T76" s="3" t="inlineStr">
        <is>
          <t>2025-07-11</t>
        </is>
      </c>
      <c r="U76" s="3" t="inlineStr">
        <is>
          <t>2025-07-11</t>
        </is>
      </c>
      <c r="V76" s="3" t="n">
        <v>0</v>
      </c>
      <c r="W76" s="3" t="n">
        <v>2</v>
      </c>
      <c r="X76" s="3" t="inlineStr">
        <is>
          <t xml:space="preserve">为确保项目9月份实现新建桥梁通车目标，项目部重点推进5、6、7号桥现浇梁施工，其中6号桥第2、3跨因9号墩位于Underpass&amp;nbsp;3-Unit&amp;nbsp;7结构上方，受其施工进度限制，预计需至少延后一个月，传统工艺下难以保障施工节点，故B6桥span-2&amp;nbsp;&amp;&amp;nbsp;span-3采用地面分节段预拼，后整体吊装的施工工艺加快现场施工进度。
</t>
        </is>
      </c>
      <c r="Y76" s="3" t="inlineStr">
        <is>
          <t>已备案、在实施</t>
        </is>
      </c>
      <c r="Z76" s="3" t="b">
        <v>1</v>
      </c>
      <c r="AA76" s="3" t="b">
        <v>1</v>
      </c>
      <c r="AB76" s="3" t="n">
        <v>2025</v>
      </c>
      <c r="AC76" s="3" t="n">
        <v>7</v>
      </c>
      <c r="AD76" s="3" t="inlineStr">
        <is>
          <t>none</t>
        </is>
      </c>
    </row>
    <row r="77">
      <c r="A77" s="3" t="inlineStr"/>
      <c r="B77" s="3" t="inlineStr">
        <is>
          <t>中国港湾中东区域公司</t>
        </is>
      </c>
      <c r="C77" s="3" t="inlineStr">
        <is>
          <t>阿拉伯联合酋长国</t>
        </is>
      </c>
      <c r="D77" s="3" t="inlineStr">
        <is>
          <t>阿联酋阿布扎比中岛公园一期1C道桥项目</t>
        </is>
      </c>
      <c r="E77" s="3" t="inlineStr">
        <is>
          <t>道桥</t>
        </is>
      </c>
      <c r="F77" s="3" t="inlineStr">
        <is>
          <t>阿联酋阿布扎比中岛公园一期1C道桥项目临时用电专项施工方案</t>
        </is>
      </c>
      <c r="G77" s="3" t="inlineStr">
        <is>
          <t>中交四航局第一工程有限公司</t>
        </is>
      </c>
      <c r="H77" s="3" t="inlineStr">
        <is>
          <t>公路工程</t>
        </is>
      </c>
      <c r="I77" s="3" t="inlineStr">
        <is>
          <t>其他</t>
        </is>
      </c>
      <c r="J77" s="3" t="inlineStr"/>
      <c r="K77" s="3" t="inlineStr">
        <is>
          <t>否</t>
        </is>
      </c>
      <c r="L77" s="3" t="inlineStr">
        <is>
          <t>2024-08-30</t>
        </is>
      </c>
      <c r="M77" s="3" t="inlineStr">
        <is>
          <t>2024-07-30</t>
        </is>
      </c>
      <c r="N77" s="3" t="inlineStr">
        <is>
          <t>已备案、在实施</t>
        </is>
      </c>
      <c r="O77" s="3" t="inlineStr">
        <is>
          <t>2024-07-30</t>
        </is>
      </c>
      <c r="P77" s="3" t="inlineStr">
        <is>
          <t>2024-08-08</t>
        </is>
      </c>
      <c r="Q77" s="3" t="inlineStr">
        <is>
          <t>2024-08-08</t>
        </is>
      </c>
      <c r="R77" s="3" t="inlineStr">
        <is>
          <t>2024-08-08</t>
        </is>
      </c>
      <c r="S77" s="3" t="inlineStr">
        <is>
          <t>2024-08-15</t>
        </is>
      </c>
      <c r="T77" s="3" t="inlineStr">
        <is>
          <t>2024-09-03</t>
        </is>
      </c>
      <c r="U77" s="3" t="inlineStr">
        <is>
          <t>2024-11-15</t>
        </is>
      </c>
      <c r="V77" s="3" t="n">
        <v>77</v>
      </c>
      <c r="W77" s="3" t="n">
        <v>1</v>
      </c>
      <c r="X77" s="3" t="inlineStr"/>
      <c r="Y77" s="3" t="inlineStr">
        <is>
          <t>已备案、在实施</t>
        </is>
      </c>
      <c r="Z77" s="3" t="b">
        <v>1</v>
      </c>
      <c r="AA77" s="3" t="b">
        <v>1</v>
      </c>
      <c r="AB77" s="3" t="n">
        <v>2024</v>
      </c>
      <c r="AC77" s="3" t="n">
        <v>8</v>
      </c>
      <c r="AD77" s="3" t="inlineStr">
        <is>
          <t>none</t>
        </is>
      </c>
    </row>
    <row r="78">
      <c r="A78" s="3" t="inlineStr"/>
      <c r="B78" s="3" t="inlineStr">
        <is>
          <t>中国港湾中东区域公司</t>
        </is>
      </c>
      <c r="C78" s="3" t="inlineStr">
        <is>
          <t>阿拉伯联合酋长国</t>
        </is>
      </c>
      <c r="D78" s="3" t="inlineStr">
        <is>
          <t>阿联酋阿布扎比中岛公园一期1C道桥项目</t>
        </is>
      </c>
      <c r="E78" s="3" t="inlineStr">
        <is>
          <t>道桥</t>
        </is>
      </c>
      <c r="F78" s="3" t="inlineStr">
        <is>
          <t>阿联酋阿布扎比中岛公园一期1C道桥工程项目深基坑开挖专项施工方案</t>
        </is>
      </c>
      <c r="G78" s="3" t="inlineStr">
        <is>
          <t>阿联酋阿布扎比中岛公园一期1C道桥工程项目</t>
        </is>
      </c>
      <c r="H78" s="3" t="inlineStr">
        <is>
          <t>公路工程</t>
        </is>
      </c>
      <c r="I78" s="3" t="inlineStr">
        <is>
          <t>基坑开挖、支护、降水工程</t>
        </is>
      </c>
      <c r="J78" s="3" t="inlineStr"/>
      <c r="K78" s="3" t="inlineStr">
        <is>
          <t>是</t>
        </is>
      </c>
      <c r="L78" s="3" t="inlineStr">
        <is>
          <t>2024-09-10</t>
        </is>
      </c>
      <c r="M78" s="3" t="inlineStr">
        <is>
          <t>2025-02-01</t>
        </is>
      </c>
      <c r="N78" s="3" t="inlineStr">
        <is>
          <t>已备案、在实施</t>
        </is>
      </c>
      <c r="O78" s="3" t="inlineStr">
        <is>
          <t>2024-09-06</t>
        </is>
      </c>
      <c r="P78" s="3" t="inlineStr">
        <is>
          <t>2024-09-06</t>
        </is>
      </c>
      <c r="Q78" s="3" t="inlineStr">
        <is>
          <t>2025-07-22</t>
        </is>
      </c>
      <c r="R78" s="3" t="inlineStr">
        <is>
          <t>2025-07-22</t>
        </is>
      </c>
      <c r="S78" s="3" t="inlineStr">
        <is>
          <t>2025-08-01</t>
        </is>
      </c>
      <c r="T78" s="3" t="inlineStr">
        <is>
          <t>2025-08-07</t>
        </is>
      </c>
      <c r="U78" s="3" t="inlineStr">
        <is>
          <t>2025-08-07</t>
        </is>
      </c>
      <c r="V78" s="3" t="n">
        <v>331</v>
      </c>
      <c r="W78" s="3" t="n">
        <v>2</v>
      </c>
      <c r="X78" s="3" t="inlineStr">
        <is>
          <t xml:space="preserve">原泵房1基坑采用放坡开挖，但由于附近紧邻各结构如下穿通道、MSE墙等主体结构施工，为减轻对主体结构施工的影响，故特变更为钢板桩支护后进行基坑开挖，按照30-20250611·B2阿联酋阿布扎中岛公园一期1C道桥工程项目深基坑开挖专项施工方案施工。其余深基坑开挖工作仍按照原版方案阿联酋阿布扎比中岛公园一期1C道桥工程项目深基坑开挖专项施工方案【30-20240830·B】进行施工。深基坑开挖施工（未涉及钢板桩支护区域）已在24年开展，计划2025年8月20日进行钢板桩支护区域的施工。
</t>
        </is>
      </c>
      <c r="Y78" s="3" t="inlineStr">
        <is>
          <t>已备案、在实施</t>
        </is>
      </c>
      <c r="Z78" s="3" t="b">
        <v>1</v>
      </c>
      <c r="AA78" s="3" t="b">
        <v>1</v>
      </c>
      <c r="AB78" s="3" t="n">
        <v>2024</v>
      </c>
      <c r="AC78" s="3" t="n">
        <v>9</v>
      </c>
      <c r="AD78" s="3" t="inlineStr">
        <is>
          <t>none</t>
        </is>
      </c>
    </row>
    <row r="79">
      <c r="A79" s="3" t="inlineStr"/>
      <c r="B79" s="3" t="inlineStr">
        <is>
          <t>中国港湾中东区域公司</t>
        </is>
      </c>
      <c r="C79" s="3" t="inlineStr">
        <is>
          <t>阿拉伯联合酋长国</t>
        </is>
      </c>
      <c r="D79" s="3" t="inlineStr">
        <is>
          <t>阿联酋阿布扎比中岛公园一期1C道桥项目</t>
        </is>
      </c>
      <c r="E79" s="3" t="inlineStr">
        <is>
          <t>道桥</t>
        </is>
      </c>
      <c r="F79" s="3" t="inlineStr">
        <is>
          <t>阿布扎比中岛公园一期1C道桥项目架桥机安拆专项方案</t>
        </is>
      </c>
      <c r="G79" s="3" t="inlineStr">
        <is>
          <t>中交四航局第一工程有限公司</t>
        </is>
      </c>
      <c r="H79" s="3" t="inlineStr">
        <is>
          <t>公路工程</t>
        </is>
      </c>
      <c r="I79" s="3" t="inlineStr">
        <is>
          <t>起重吊装工程</t>
        </is>
      </c>
      <c r="J79" s="3" t="inlineStr">
        <is>
          <t>（三）起重机械设备自身的安装、运架、拆卸。</t>
        </is>
      </c>
      <c r="K79" s="3" t="inlineStr">
        <is>
          <t>是</t>
        </is>
      </c>
      <c r="L79" s="3" t="inlineStr">
        <is>
          <t>2025-06-20</t>
        </is>
      </c>
      <c r="M79" s="3" t="inlineStr">
        <is>
          <t>2025-05-20</t>
        </is>
      </c>
      <c r="N79" s="3" t="inlineStr">
        <is>
          <t>已备案、在实施</t>
        </is>
      </c>
      <c r="O79" s="3" t="inlineStr">
        <is>
          <t>2025-05-20</t>
        </is>
      </c>
      <c r="P79" s="3" t="inlineStr">
        <is>
          <t>2025-05-20</t>
        </is>
      </c>
      <c r="Q79" s="3" t="inlineStr">
        <is>
          <t>2025-05-20</t>
        </is>
      </c>
      <c r="R79" s="3" t="inlineStr">
        <is>
          <t>2025-05-21</t>
        </is>
      </c>
      <c r="S79" s="3" t="inlineStr">
        <is>
          <t>2025-06-10</t>
        </is>
      </c>
      <c r="T79" s="3" t="inlineStr">
        <is>
          <t>2025-06-11</t>
        </is>
      </c>
      <c r="U79" s="3" t="inlineStr">
        <is>
          <t>2025-06-16</t>
        </is>
      </c>
      <c r="V79" s="3" t="n">
        <v>0</v>
      </c>
      <c r="W79" s="3" t="n">
        <v>1</v>
      </c>
      <c r="X79" s="3" t="inlineStr"/>
      <c r="Y79" s="3" t="inlineStr">
        <is>
          <t>已备案、在实施</t>
        </is>
      </c>
      <c r="Z79" s="3" t="b">
        <v>1</v>
      </c>
      <c r="AA79" s="3" t="b">
        <v>1</v>
      </c>
      <c r="AB79" s="3" t="n">
        <v>2025</v>
      </c>
      <c r="AC79" s="3" t="n">
        <v>6</v>
      </c>
      <c r="AD79" s="3" t="inlineStr">
        <is>
          <t>none</t>
        </is>
      </c>
    </row>
    <row r="80">
      <c r="A80" s="3" t="n">
        <v>388</v>
      </c>
      <c r="B80" s="3" t="inlineStr">
        <is>
          <t>中国港湾中东区域公司</t>
        </is>
      </c>
      <c r="C80" s="3" t="inlineStr">
        <is>
          <t>阿拉伯联合酋长国</t>
        </is>
      </c>
      <c r="D80" s="3" t="inlineStr">
        <is>
          <t>阿联酋富查伊拉军港扩建附属设施包</t>
        </is>
      </c>
      <c r="E80" s="3" t="inlineStr">
        <is>
          <t>建筑</t>
        </is>
      </c>
      <c r="F80" s="3" t="inlineStr">
        <is>
          <t>基床整平专项施工方案</t>
        </is>
      </c>
      <c r="G80" s="3" t="inlineStr">
        <is>
          <t>富查伊拉军港扩建附属设施包项目</t>
        </is>
      </c>
      <c r="H80" s="3" t="inlineStr">
        <is>
          <t>水运工程</t>
        </is>
      </c>
      <c r="I80" s="3" t="inlineStr">
        <is>
          <t>基础工程</t>
        </is>
      </c>
      <c r="J80" s="3" t="inlineStr">
        <is>
          <t>深水基础。</t>
        </is>
      </c>
      <c r="K80" s="3" t="inlineStr">
        <is>
          <t>否</t>
        </is>
      </c>
      <c r="L80" s="3" t="inlineStr">
        <is>
          <t>2025-07-29</t>
        </is>
      </c>
      <c r="M80" s="3" t="inlineStr">
        <is>
          <t>2025-04-20</t>
        </is>
      </c>
      <c r="N80" s="3" t="inlineStr">
        <is>
          <t>已备案、在实施</t>
        </is>
      </c>
      <c r="O80" s="3" t="inlineStr">
        <is>
          <t>2025-05-07</t>
        </is>
      </c>
      <c r="P80" s="3" t="inlineStr">
        <is>
          <t>2025-06-20</t>
        </is>
      </c>
      <c r="Q80" s="3" t="inlineStr">
        <is>
          <t>2025-06-20</t>
        </is>
      </c>
      <c r="R80" s="3" t="inlineStr">
        <is>
          <t>2025-06-20</t>
        </is>
      </c>
      <c r="S80" s="3" t="inlineStr">
        <is>
          <t>2025-06-30</t>
        </is>
      </c>
      <c r="T80" s="3" t="inlineStr">
        <is>
          <t>2025-07-07</t>
        </is>
      </c>
      <c r="U80" s="3" t="inlineStr">
        <is>
          <t>2025-07-08</t>
        </is>
      </c>
      <c r="V80" s="3" t="n">
        <v>0</v>
      </c>
      <c r="W80" s="3" t="n">
        <v>1</v>
      </c>
      <c r="X80" s="3" t="inlineStr">
        <is>
          <t xml:space="preserve">依据现场实际修改
</t>
        </is>
      </c>
      <c r="Y80" s="3" t="inlineStr">
        <is>
          <t>已备案、在实施</t>
        </is>
      </c>
      <c r="Z80" s="3" t="b">
        <v>1</v>
      </c>
      <c r="AA80" s="3" t="b">
        <v>1</v>
      </c>
      <c r="AB80" s="3" t="n">
        <v>2025</v>
      </c>
      <c r="AC80" s="3" t="n">
        <v>7</v>
      </c>
      <c r="AD80" s="3" t="inlineStr">
        <is>
          <t>none</t>
        </is>
      </c>
    </row>
    <row r="81">
      <c r="A81" s="3" t="inlineStr"/>
      <c r="B81" s="3" t="inlineStr">
        <is>
          <t>中国港湾中东区域公司</t>
        </is>
      </c>
      <c r="C81" s="3" t="inlineStr">
        <is>
          <t>阿拉伯联合酋长国</t>
        </is>
      </c>
      <c r="D81" s="3" t="inlineStr">
        <is>
          <t>阿联酋富查伊拉军港扩建附属设施包</t>
        </is>
      </c>
      <c r="E81" s="3" t="inlineStr">
        <is>
          <t>建筑</t>
        </is>
      </c>
      <c r="F81" s="3" t="inlineStr">
        <is>
          <t>富查伊拉军港扩建附属设施包项目方块安装专项施工方案</t>
        </is>
      </c>
      <c r="G81" s="3" t="inlineStr">
        <is>
          <t>富查伊拉军港扩建附属设施包项目</t>
        </is>
      </c>
      <c r="H81" s="3" t="inlineStr">
        <is>
          <t>水运工程</t>
        </is>
      </c>
      <c r="I81" s="3" t="inlineStr">
        <is>
          <t>起重吊装工程</t>
        </is>
      </c>
      <c r="J81" s="3" t="inlineStr">
        <is>
          <t>（二）采用起重机械进行安装的工程。</t>
        </is>
      </c>
      <c r="K81" s="3" t="inlineStr">
        <is>
          <t>否</t>
        </is>
      </c>
      <c r="L81" s="3" t="inlineStr">
        <is>
          <t>2025-08-07</t>
        </is>
      </c>
      <c r="M81" s="3" t="inlineStr">
        <is>
          <t>2025-05-20</t>
        </is>
      </c>
      <c r="N81" s="3" t="inlineStr">
        <is>
          <t>已备案、在实施</t>
        </is>
      </c>
      <c r="O81" s="3" t="inlineStr">
        <is>
          <t>2025-05-08</t>
        </is>
      </c>
      <c r="P81" s="3" t="inlineStr">
        <is>
          <t>2025-06-30</t>
        </is>
      </c>
      <c r="Q81" s="3" t="inlineStr">
        <is>
          <t>2025-06-30</t>
        </is>
      </c>
      <c r="R81" s="3" t="inlineStr">
        <is>
          <t>2025-06-30</t>
        </is>
      </c>
      <c r="S81" s="3" t="inlineStr">
        <is>
          <t>2025-07-10</t>
        </is>
      </c>
      <c r="T81" s="3" t="inlineStr">
        <is>
          <t>2025-07-14</t>
        </is>
      </c>
      <c r="U81" s="3" t="inlineStr">
        <is>
          <t>2025-07-15</t>
        </is>
      </c>
      <c r="V81" s="3" t="n">
        <v>0</v>
      </c>
      <c r="W81" s="3" t="n">
        <v>1</v>
      </c>
      <c r="X81" s="3" t="inlineStr"/>
      <c r="Y81" s="3" t="inlineStr">
        <is>
          <t>已备案、在实施</t>
        </is>
      </c>
      <c r="Z81" s="3" t="b">
        <v>1</v>
      </c>
      <c r="AA81" s="3" t="b">
        <v>1</v>
      </c>
      <c r="AB81" s="3" t="n">
        <v>2025</v>
      </c>
      <c r="AC81" s="3" t="n">
        <v>8</v>
      </c>
      <c r="AD81" s="3" t="inlineStr">
        <is>
          <t>none</t>
        </is>
      </c>
    </row>
    <row r="82">
      <c r="A82" s="3" t="n">
        <v>390</v>
      </c>
      <c r="B82" s="3" t="inlineStr">
        <is>
          <t>中国港湾中东区域公司</t>
        </is>
      </c>
      <c r="C82" s="3" t="inlineStr">
        <is>
          <t>阿拉伯联合酋长国</t>
        </is>
      </c>
      <c r="D82" s="3" t="inlineStr">
        <is>
          <t>阿联酋哈伊马角永利岛3号和4号桥扩建工程项目</t>
        </is>
      </c>
      <c r="E82" s="3" t="inlineStr">
        <is>
          <t>道桥</t>
        </is>
      </c>
      <c r="F82" s="3" t="inlineStr">
        <is>
          <t>预制构件吊装专项施工方案（3号和4号桥）</t>
        </is>
      </c>
      <c r="G82" s="3" t="inlineStr">
        <is>
          <t>阿联酋哈伊马角永利岛连接桥项目部</t>
        </is>
      </c>
      <c r="H82" s="3" t="inlineStr">
        <is>
          <t>公路工程</t>
        </is>
      </c>
      <c r="I82" s="3" t="inlineStr">
        <is>
          <t>起重吊装工程</t>
        </is>
      </c>
      <c r="J82" s="3" t="inlineStr">
        <is>
          <t>（二）采用起重机械进行安装的工程。</t>
        </is>
      </c>
      <c r="K82" s="3" t="inlineStr">
        <is>
          <t>否</t>
        </is>
      </c>
      <c r="L82" s="3" t="inlineStr">
        <is>
          <t>2025-03-01</t>
        </is>
      </c>
      <c r="M82" s="3" t="inlineStr">
        <is>
          <t>2025-02-01</t>
        </is>
      </c>
      <c r="N82" s="3" t="inlineStr">
        <is>
          <t>已审批、在实施</t>
        </is>
      </c>
      <c r="O82" s="3" t="inlineStr">
        <is>
          <t>2024-12-25</t>
        </is>
      </c>
      <c r="P82" s="3" t="inlineStr">
        <is>
          <t>2025-03-28</t>
        </is>
      </c>
      <c r="Q82" s="3" t="inlineStr">
        <is>
          <t>2025-03-28</t>
        </is>
      </c>
      <c r="R82" s="3" t="inlineStr">
        <is>
          <t>2025-03-29</t>
        </is>
      </c>
      <c r="S82" s="3" t="inlineStr">
        <is>
          <t>2025-04-02</t>
        </is>
      </c>
      <c r="T82" s="3" t="inlineStr">
        <is>
          <t>2025-04-09</t>
        </is>
      </c>
      <c r="U82" s="3" t="inlineStr"/>
      <c r="V82" s="3" t="n">
        <v>464</v>
      </c>
      <c r="W82" s="3" t="n">
        <v>1</v>
      </c>
      <c r="X82" s="3" t="inlineStr"/>
      <c r="Y82" s="3" t="inlineStr">
        <is>
          <t>已审批、在实施</t>
        </is>
      </c>
      <c r="Z82" s="3" t="b">
        <v>1</v>
      </c>
      <c r="AA82" s="3" t="b">
        <v>1</v>
      </c>
      <c r="AB82" s="3" t="n">
        <v>2025</v>
      </c>
      <c r="AC82" s="3" t="n">
        <v>3</v>
      </c>
      <c r="AD82" s="3" t="inlineStr">
        <is>
          <t>none</t>
        </is>
      </c>
    </row>
    <row r="83">
      <c r="A83" s="3" t="inlineStr"/>
      <c r="B83" s="3" t="inlineStr">
        <is>
          <t>中国港湾中东区域公司</t>
        </is>
      </c>
      <c r="C83" s="3" t="inlineStr">
        <is>
          <t>阿拉伯联合酋长国</t>
        </is>
      </c>
      <c r="D83" s="3" t="inlineStr">
        <is>
          <t>阿联酋哈伊马角永利岛3号和4号桥扩建工程项目</t>
        </is>
      </c>
      <c r="E83" s="3" t="inlineStr">
        <is>
          <t>道桥</t>
        </is>
      </c>
      <c r="F83" s="3" t="inlineStr">
        <is>
          <t>阿联酋哈伊马角永利岛3&amp;4号桥灌注桩专项施工方案</t>
        </is>
      </c>
      <c r="G83" s="3" t="inlineStr">
        <is>
          <t>中交一航局三公司阿联酋哈伊马角永利岛3&amp;4号桥项目部</t>
        </is>
      </c>
      <c r="H83" s="3" t="inlineStr">
        <is>
          <t>公路工程</t>
        </is>
      </c>
      <c r="I83" s="3" t="inlineStr">
        <is>
          <t>基础工程</t>
        </is>
      </c>
      <c r="J83" s="3" t="inlineStr">
        <is>
          <t>（一）桩基础。</t>
        </is>
      </c>
      <c r="K83" s="3" t="inlineStr">
        <is>
          <t>否</t>
        </is>
      </c>
      <c r="L83" s="3" t="inlineStr">
        <is>
          <t>2025-03-15</t>
        </is>
      </c>
      <c r="M83" s="3" t="inlineStr">
        <is>
          <t>2025-03-06</t>
        </is>
      </c>
      <c r="N83" s="3" t="inlineStr">
        <is>
          <t>已审批、在实施</t>
        </is>
      </c>
      <c r="O83" s="3" t="inlineStr">
        <is>
          <t>2025-03-12</t>
        </is>
      </c>
      <c r="P83" s="3" t="inlineStr">
        <is>
          <t>2025-03-27</t>
        </is>
      </c>
      <c r="Q83" s="3" t="inlineStr">
        <is>
          <t>2025-03-27</t>
        </is>
      </c>
      <c r="R83" s="3" t="inlineStr">
        <is>
          <t>2025-03-27</t>
        </is>
      </c>
      <c r="S83" s="3" t="inlineStr">
        <is>
          <t>2025-04-02</t>
        </is>
      </c>
      <c r="T83" s="3" t="inlineStr">
        <is>
          <t>2025-04-09</t>
        </is>
      </c>
      <c r="U83" s="3" t="inlineStr"/>
      <c r="V83" s="3" t="n">
        <v>450</v>
      </c>
      <c r="W83" s="3" t="n">
        <v>1</v>
      </c>
      <c r="X83" s="3" t="inlineStr">
        <is>
          <t xml:space="preserve">日期填错
</t>
        </is>
      </c>
      <c r="Y83" s="3" t="inlineStr">
        <is>
          <t>已审批、在实施</t>
        </is>
      </c>
      <c r="Z83" s="3" t="b">
        <v>1</v>
      </c>
      <c r="AA83" s="3" t="b">
        <v>1</v>
      </c>
      <c r="AB83" s="3" t="n">
        <v>2025</v>
      </c>
      <c r="AC83" s="3" t="n">
        <v>3</v>
      </c>
      <c r="AD83" s="3" t="inlineStr">
        <is>
          <t>none</t>
        </is>
      </c>
    </row>
    <row r="84">
      <c r="A84" s="3" t="n">
        <v>391</v>
      </c>
      <c r="B84" s="3" t="inlineStr">
        <is>
          <t>中国港湾中东区域公司</t>
        </is>
      </c>
      <c r="C84" s="3" t="inlineStr">
        <is>
          <t>阿拉伯联合酋长国</t>
        </is>
      </c>
      <c r="D84" s="3" t="inlineStr">
        <is>
          <t>阿联酋阿布扎比Marawah岛水工项目</t>
        </is>
      </c>
      <c r="E84" s="3" t="inlineStr">
        <is>
          <t>建筑</t>
        </is>
      </c>
      <c r="F84" s="3" t="inlineStr">
        <is>
          <t>阿联酋阿布扎比Marawah岛水工项目方驳起重吊装专项施工方案</t>
        </is>
      </c>
      <c r="G84" s="3" t="inlineStr">
        <is>
          <t>中交一航局三公司</t>
        </is>
      </c>
      <c r="H84" s="3" t="inlineStr">
        <is>
          <t>水运工程</t>
        </is>
      </c>
      <c r="I84" s="3" t="inlineStr">
        <is>
          <t>起重吊装工程</t>
        </is>
      </c>
      <c r="J84" s="3" t="inlineStr">
        <is>
          <t>（二）采用起重机械进行安装的工程。</t>
        </is>
      </c>
      <c r="K84" s="3" t="inlineStr">
        <is>
          <t>否</t>
        </is>
      </c>
      <c r="L84" s="3" t="inlineStr">
        <is>
          <t>2025-06-20</t>
        </is>
      </c>
      <c r="M84" s="3" t="inlineStr">
        <is>
          <t>2025-05-16</t>
        </is>
      </c>
      <c r="N84" s="3" t="inlineStr">
        <is>
          <t>已备案、在实施</t>
        </is>
      </c>
      <c r="O84" s="3" t="inlineStr">
        <is>
          <t>2025-02-25</t>
        </is>
      </c>
      <c r="P84" s="3" t="inlineStr">
        <is>
          <t>2025-06-10</t>
        </is>
      </c>
      <c r="Q84" s="3" t="inlineStr">
        <is>
          <t>2025-06-10</t>
        </is>
      </c>
      <c r="R84" s="3" t="inlineStr">
        <is>
          <t>2025-06-10</t>
        </is>
      </c>
      <c r="S84" s="3" t="inlineStr">
        <is>
          <t>2025-06-16</t>
        </is>
      </c>
      <c r="T84" s="3" t="inlineStr">
        <is>
          <t>2025-06-26</t>
        </is>
      </c>
      <c r="U84" s="3" t="inlineStr">
        <is>
          <t>2025-06-26</t>
        </is>
      </c>
      <c r="V84" s="3" t="n">
        <v>6</v>
      </c>
      <c r="W84" s="3" t="n">
        <v>1</v>
      </c>
      <c r="X84" s="3" t="inlineStr">
        <is>
          <t xml:space="preserve">因施工计划调整，方驳起重吊装开始时间延后
</t>
        </is>
      </c>
      <c r="Y84" s="3" t="inlineStr">
        <is>
          <t>已备案、在实施</t>
        </is>
      </c>
      <c r="Z84" s="3" t="b">
        <v>1</v>
      </c>
      <c r="AA84" s="3" t="b">
        <v>1</v>
      </c>
      <c r="AB84" s="3" t="n">
        <v>2025</v>
      </c>
      <c r="AC84" s="3" t="n">
        <v>6</v>
      </c>
      <c r="AD84" s="3" t="inlineStr">
        <is>
          <t>none</t>
        </is>
      </c>
    </row>
    <row r="85">
      <c r="A85" s="3" t="inlineStr"/>
      <c r="B85" s="3" t="inlineStr">
        <is>
          <t>中国港湾中东区域公司</t>
        </is>
      </c>
      <c r="C85" s="3" t="inlineStr">
        <is>
          <t>阿拉伯联合酋长国</t>
        </is>
      </c>
      <c r="D85" s="3" t="inlineStr">
        <is>
          <t>阿联酋哈伊马角永利岛连接桥</t>
        </is>
      </c>
      <c r="E85" s="3" t="inlineStr">
        <is>
          <t>道桥</t>
        </is>
      </c>
      <c r="F85" s="3" t="inlineStr">
        <is>
          <t>现浇箱梁专项施工方案</t>
        </is>
      </c>
      <c r="G85" s="3" t="inlineStr">
        <is>
          <t>阿联酋哈伊马角永利岛连接桥项目部</t>
        </is>
      </c>
      <c r="H85" s="3" t="inlineStr">
        <is>
          <t>公路工程</t>
        </is>
      </c>
      <c r="I85" s="3" t="inlineStr">
        <is>
          <t>桥涵工程</t>
        </is>
      </c>
      <c r="J85" s="3" t="inlineStr">
        <is>
          <t>（一）桥梁工程中的梁、拱、柱等构件施工。</t>
        </is>
      </c>
      <c r="K85" s="3" t="inlineStr">
        <is>
          <t>是</t>
        </is>
      </c>
      <c r="L85" s="3" t="inlineStr">
        <is>
          <t>2025-11-25</t>
        </is>
      </c>
      <c r="M85" s="3" t="inlineStr">
        <is>
          <t>2025-10-20</t>
        </is>
      </c>
      <c r="N85" s="3" t="inlineStr">
        <is>
          <t>已审批、在实施</t>
        </is>
      </c>
      <c r="O85" s="3" t="inlineStr">
        <is>
          <t>2025-03-03</t>
        </is>
      </c>
      <c r="P85" s="3" t="inlineStr">
        <is>
          <t>2025-11-01</t>
        </is>
      </c>
      <c r="Q85" s="3" t="inlineStr">
        <is>
          <t>2025-11-01</t>
        </is>
      </c>
      <c r="R85" s="3" t="inlineStr">
        <is>
          <t>2025-11-01</t>
        </is>
      </c>
      <c r="S85" s="3" t="inlineStr">
        <is>
          <t>2025-11-03</t>
        </is>
      </c>
      <c r="T85" s="3" t="inlineStr">
        <is>
          <t>2025-11-14</t>
        </is>
      </c>
      <c r="U85" s="3" t="inlineStr"/>
      <c r="V85" s="3" t="n">
        <v>195</v>
      </c>
      <c r="W85" s="3" t="n">
        <v>1</v>
      </c>
      <c r="X85" s="3" t="inlineStr">
        <is>
          <t xml:space="preserve">根据实际进度安排并结合已通过Baseline进度计划，调整该分项方案上报及审批时间施工计划根据实际情况变更根据最新施工计划，项目箱梁施工时间为2025.11.25现浇箱梁施工超过一定规模，变更为超危大方案
</t>
        </is>
      </c>
      <c r="Y85" s="3" t="inlineStr">
        <is>
          <t>已审批、在实施</t>
        </is>
      </c>
      <c r="Z85" s="3" t="b">
        <v>1</v>
      </c>
      <c r="AA85" s="3" t="b">
        <v>1</v>
      </c>
      <c r="AB85" s="3" t="n">
        <v>2025</v>
      </c>
      <c r="AC85" s="3" t="n">
        <v>11</v>
      </c>
      <c r="AD85" s="3" t="inlineStr">
        <is>
          <t>none</t>
        </is>
      </c>
    </row>
    <row r="86">
      <c r="A86" s="3" t="inlineStr"/>
      <c r="B86" s="3" t="inlineStr">
        <is>
          <t>中国港湾中东区域公司</t>
        </is>
      </c>
      <c r="C86" s="3" t="inlineStr">
        <is>
          <t>阿拉伯联合酋长国</t>
        </is>
      </c>
      <c r="D86" s="3" t="inlineStr">
        <is>
          <t>阿联酋哈伊马角永利岛连接桥</t>
        </is>
      </c>
      <c r="E86" s="3" t="inlineStr">
        <is>
          <t>道桥</t>
        </is>
      </c>
      <c r="F86" s="3" t="inlineStr">
        <is>
          <t>钢栈桥专项施工方案</t>
        </is>
      </c>
      <c r="G86" s="3" t="inlineStr">
        <is>
          <t>阿联酋哈伊马角永利岛连接桥项目部</t>
        </is>
      </c>
      <c r="H86" s="3" t="inlineStr">
        <is>
          <t>公路工程</t>
        </is>
      </c>
      <c r="I86" s="3" t="inlineStr">
        <is>
          <t>大型临时工程</t>
        </is>
      </c>
      <c r="J86" s="3" t="inlineStr">
        <is>
          <t>（七）水上作业平台。</t>
        </is>
      </c>
      <c r="K86" s="3" t="inlineStr">
        <is>
          <t>否</t>
        </is>
      </c>
      <c r="L86" s="3" t="inlineStr">
        <is>
          <t>2025-04-20</t>
        </is>
      </c>
      <c r="M86" s="3" t="inlineStr">
        <is>
          <t>2025-04-05</t>
        </is>
      </c>
      <c r="N86" s="3" t="inlineStr">
        <is>
          <t>已审批、在实施</t>
        </is>
      </c>
      <c r="O86" s="3" t="inlineStr">
        <is>
          <t>2025-03-03</t>
        </is>
      </c>
      <c r="P86" s="3" t="inlineStr">
        <is>
          <t>2025-04-04</t>
        </is>
      </c>
      <c r="Q86" s="3" t="inlineStr">
        <is>
          <t>2025-04-04</t>
        </is>
      </c>
      <c r="R86" s="3" t="inlineStr">
        <is>
          <t>2025-04-04</t>
        </is>
      </c>
      <c r="S86" s="3" t="inlineStr">
        <is>
          <t>2025-04-11</t>
        </is>
      </c>
      <c r="T86" s="3" t="inlineStr">
        <is>
          <t>2025-04-15</t>
        </is>
      </c>
      <c r="U86" s="3" t="inlineStr"/>
      <c r="V86" s="3" t="n">
        <v>414</v>
      </c>
      <c r="W86" s="3" t="n">
        <v>1</v>
      </c>
      <c r="X86" s="3" t="inlineStr">
        <is>
          <t xml:space="preserve">现场未施工，施工工序稍有调整,
</t>
        </is>
      </c>
      <c r="Y86" s="3" t="inlineStr">
        <is>
          <t>已审批、在实施</t>
        </is>
      </c>
      <c r="Z86" s="3" t="b">
        <v>1</v>
      </c>
      <c r="AA86" s="3" t="b">
        <v>1</v>
      </c>
      <c r="AB86" s="3" t="n">
        <v>2025</v>
      </c>
      <c r="AC86" s="3" t="n">
        <v>4</v>
      </c>
      <c r="AD86" s="3" t="inlineStr">
        <is>
          <t>none</t>
        </is>
      </c>
    </row>
    <row r="87">
      <c r="A87" s="3" t="inlineStr"/>
      <c r="B87" s="3" t="inlineStr">
        <is>
          <t>中国港湾中东区域公司</t>
        </is>
      </c>
      <c r="C87" s="3" t="inlineStr">
        <is>
          <t>阿拉伯联合酋长国</t>
        </is>
      </c>
      <c r="D87" s="3" t="inlineStr">
        <is>
          <t>阿联酋哈伊马角永利岛连接桥</t>
        </is>
      </c>
      <c r="E87" s="3" t="inlineStr">
        <is>
          <t>道桥</t>
        </is>
      </c>
      <c r="F87" s="3" t="inlineStr">
        <is>
          <t>钢板桩围堰专项施工方案</t>
        </is>
      </c>
      <c r="G87" s="3" t="inlineStr">
        <is>
          <t>阿联酋哈伊马角永利岛连接桥项目部</t>
        </is>
      </c>
      <c r="H87" s="3" t="inlineStr">
        <is>
          <t>公路工程</t>
        </is>
      </c>
      <c r="I87" s="3" t="inlineStr">
        <is>
          <t>大型临时工程</t>
        </is>
      </c>
      <c r="J87" s="3" t="inlineStr">
        <is>
          <t>（一）围堰工程。</t>
        </is>
      </c>
      <c r="K87" s="3" t="inlineStr">
        <is>
          <t>否</t>
        </is>
      </c>
      <c r="L87" s="3" t="inlineStr">
        <is>
          <t>2025-07-30</t>
        </is>
      </c>
      <c r="M87" s="3" t="inlineStr">
        <is>
          <t>2025-07-15</t>
        </is>
      </c>
      <c r="N87" s="3" t="inlineStr">
        <is>
          <t>已审批、在实施</t>
        </is>
      </c>
      <c r="O87" s="3" t="inlineStr">
        <is>
          <t>2025-03-03</t>
        </is>
      </c>
      <c r="P87" s="3" t="inlineStr">
        <is>
          <t>2025-06-15</t>
        </is>
      </c>
      <c r="Q87" s="3" t="inlineStr">
        <is>
          <t>2025-06-15</t>
        </is>
      </c>
      <c r="R87" s="3" t="inlineStr">
        <is>
          <t>2025-06-15</t>
        </is>
      </c>
      <c r="S87" s="3" t="inlineStr">
        <is>
          <t>2025-06-25</t>
        </is>
      </c>
      <c r="T87" s="3" t="inlineStr">
        <is>
          <t>2025-07-14</t>
        </is>
      </c>
      <c r="U87" s="3" t="inlineStr"/>
      <c r="V87" s="3" t="n">
        <v>313</v>
      </c>
      <c r="W87" s="3" t="n">
        <v>1</v>
      </c>
      <c r="X87" s="3" t="inlineStr">
        <is>
          <t xml:space="preserve">施工计划变更
</t>
        </is>
      </c>
      <c r="Y87" s="3" t="inlineStr">
        <is>
          <t>已审批、在实施</t>
        </is>
      </c>
      <c r="Z87" s="3" t="b">
        <v>1</v>
      </c>
      <c r="AA87" s="3" t="b">
        <v>1</v>
      </c>
      <c r="AB87" s="3" t="n">
        <v>2025</v>
      </c>
      <c r="AC87" s="3" t="n">
        <v>7</v>
      </c>
      <c r="AD87" s="3" t="inlineStr">
        <is>
          <t>none</t>
        </is>
      </c>
    </row>
    <row r="88">
      <c r="A88" s="3" t="inlineStr"/>
      <c r="B88" s="3" t="inlineStr">
        <is>
          <t>中国港湾中东区域公司</t>
        </is>
      </c>
      <c r="C88" s="3" t="inlineStr">
        <is>
          <t>阿拉伯联合酋长国</t>
        </is>
      </c>
      <c r="D88" s="3" t="inlineStr">
        <is>
          <t>阿联酋哈伊马角永利岛连接桥</t>
        </is>
      </c>
      <c r="E88" s="3" t="inlineStr">
        <is>
          <t>道桥</t>
        </is>
      </c>
      <c r="F88" s="3" t="inlineStr">
        <is>
          <t>桥墩专项施工方案</t>
        </is>
      </c>
      <c r="G88" s="3" t="inlineStr">
        <is>
          <t>阿联酋哈伊马角永利岛连接桥项目部</t>
        </is>
      </c>
      <c r="H88" s="3" t="inlineStr">
        <is>
          <t>公路工程</t>
        </is>
      </c>
      <c r="I88" s="3" t="inlineStr">
        <is>
          <t>桥涵工程</t>
        </is>
      </c>
      <c r="J88" s="3" t="inlineStr">
        <is>
          <t>（一）桥梁工程中的梁、拱、柱等构件施工。</t>
        </is>
      </c>
      <c r="K88" s="3" t="inlineStr">
        <is>
          <t>否</t>
        </is>
      </c>
      <c r="L88" s="3" t="inlineStr">
        <is>
          <t>2025-11-10</t>
        </is>
      </c>
      <c r="M88" s="3" t="inlineStr">
        <is>
          <t>2025-10-31</t>
        </is>
      </c>
      <c r="N88" s="3" t="inlineStr">
        <is>
          <t>已审批、在实施</t>
        </is>
      </c>
      <c r="O88" s="3" t="inlineStr">
        <is>
          <t>2025-03-03</t>
        </is>
      </c>
      <c r="P88" s="3" t="inlineStr">
        <is>
          <t>2025-09-25</t>
        </is>
      </c>
      <c r="Q88" s="3" t="inlineStr">
        <is>
          <t>2025-09-25</t>
        </is>
      </c>
      <c r="R88" s="3" t="inlineStr">
        <is>
          <t>2025-09-26</t>
        </is>
      </c>
      <c r="S88" s="3" t="inlineStr">
        <is>
          <t>2025-09-29</t>
        </is>
      </c>
      <c r="T88" s="3" t="inlineStr">
        <is>
          <t>2025-10-06</t>
        </is>
      </c>
      <c r="U88" s="3" t="inlineStr"/>
      <c r="V88" s="3" t="n">
        <v>210</v>
      </c>
      <c r="W88" s="3" t="n">
        <v>1</v>
      </c>
      <c r="X88" s="3" t="inlineStr">
        <is>
          <t xml:space="preserve">工期计划变更由于现场工序调整推迟
</t>
        </is>
      </c>
      <c r="Y88" s="3" t="inlineStr">
        <is>
          <t>已审批、在实施</t>
        </is>
      </c>
      <c r="Z88" s="3" t="b">
        <v>1</v>
      </c>
      <c r="AA88" s="3" t="b">
        <v>1</v>
      </c>
      <c r="AB88" s="3" t="n">
        <v>2025</v>
      </c>
      <c r="AC88" s="3" t="n">
        <v>11</v>
      </c>
      <c r="AD88" s="3" t="inlineStr">
        <is>
          <t>none</t>
        </is>
      </c>
    </row>
    <row r="89">
      <c r="A89" s="3" t="inlineStr"/>
      <c r="B89" s="3" t="inlineStr">
        <is>
          <t>中国港湾中东区域公司</t>
        </is>
      </c>
      <c r="C89" s="3" t="inlineStr">
        <is>
          <t>阿拉伯联合酋长国</t>
        </is>
      </c>
      <c r="D89" s="3" t="inlineStr">
        <is>
          <t>阿联酋哈伊马角永利岛连接桥</t>
        </is>
      </c>
      <c r="E89" s="3" t="inlineStr">
        <is>
          <t>道桥</t>
        </is>
      </c>
      <c r="F89" s="3" t="inlineStr">
        <is>
          <t>永利岛灌注桩专项施工方案</t>
        </is>
      </c>
      <c r="G89" s="3" t="inlineStr">
        <is>
          <t>阿联酋哈伊马角永利岛连接桥项目部</t>
        </is>
      </c>
      <c r="H89" s="3" t="inlineStr">
        <is>
          <t>公路工程</t>
        </is>
      </c>
      <c r="I89" s="3" t="inlineStr">
        <is>
          <t>基础工程</t>
        </is>
      </c>
      <c r="J89" s="3" t="inlineStr">
        <is>
          <t>（一）桩基础。</t>
        </is>
      </c>
      <c r="K89" s="3" t="inlineStr">
        <is>
          <t>否</t>
        </is>
      </c>
      <c r="L89" s="3" t="inlineStr">
        <is>
          <t>2025-08-20</t>
        </is>
      </c>
      <c r="M89" s="3" t="inlineStr">
        <is>
          <t>2025-07-11</t>
        </is>
      </c>
      <c r="N89" s="3" t="inlineStr">
        <is>
          <t>已备案、在实施</t>
        </is>
      </c>
      <c r="O89" s="3" t="inlineStr">
        <is>
          <t>2025-07-11</t>
        </is>
      </c>
      <c r="P89" s="3" t="inlineStr">
        <is>
          <t>2025-07-11</t>
        </is>
      </c>
      <c r="Q89" s="3" t="inlineStr">
        <is>
          <t>2025-07-11</t>
        </is>
      </c>
      <c r="R89" s="3" t="inlineStr">
        <is>
          <t>2025-07-11</t>
        </is>
      </c>
      <c r="S89" s="3" t="inlineStr">
        <is>
          <t>2025-07-17</t>
        </is>
      </c>
      <c r="T89" s="3" t="inlineStr">
        <is>
          <t>2025-07-23</t>
        </is>
      </c>
      <c r="U89" s="3" t="inlineStr">
        <is>
          <t>2025-07-23</t>
        </is>
      </c>
      <c r="V89" s="3" t="n">
        <v>0</v>
      </c>
      <c r="W89" s="3" t="n">
        <v>1</v>
      </c>
      <c r="X89" s="3" t="inlineStr"/>
      <c r="Y89" s="3" t="inlineStr">
        <is>
          <t>已备案、在实施</t>
        </is>
      </c>
      <c r="Z89" s="3" t="b">
        <v>1</v>
      </c>
      <c r="AA89" s="3" t="b">
        <v>1</v>
      </c>
      <c r="AB89" s="3" t="n">
        <v>2025</v>
      </c>
      <c r="AC89" s="3" t="n">
        <v>8</v>
      </c>
      <c r="AD89" s="3" t="inlineStr">
        <is>
          <t>none</t>
        </is>
      </c>
    </row>
    <row r="90">
      <c r="A90" s="3" t="inlineStr"/>
      <c r="B90" s="3" t="inlineStr">
        <is>
          <t>中国港湾中东区域公司</t>
        </is>
      </c>
      <c r="C90" s="3" t="inlineStr">
        <is>
          <t>阿拉伯联合酋长国</t>
        </is>
      </c>
      <c r="D90" s="3" t="inlineStr">
        <is>
          <t>阿联酋哈伊马角永利岛连接桥</t>
        </is>
      </c>
      <c r="E90" s="3" t="inlineStr">
        <is>
          <t>道桥</t>
        </is>
      </c>
      <c r="F90" s="3" t="inlineStr">
        <is>
          <t>塔吊安装方案</t>
        </is>
      </c>
      <c r="G90" s="3" t="inlineStr">
        <is>
          <t>阿联酋哈伊马角永利岛连接桥项目部</t>
        </is>
      </c>
      <c r="H90" s="3" t="inlineStr">
        <is>
          <t>公路工程</t>
        </is>
      </c>
      <c r="I90" s="3" t="inlineStr">
        <is>
          <t>起重吊装工程</t>
        </is>
      </c>
      <c r="J90" s="3" t="inlineStr">
        <is>
          <t>（三）起重机械设备自身的安装、运架、拆卸。</t>
        </is>
      </c>
      <c r="K90" s="3" t="inlineStr">
        <is>
          <t>否</t>
        </is>
      </c>
      <c r="L90" s="3" t="inlineStr">
        <is>
          <t>2025-11-30</t>
        </is>
      </c>
      <c r="M90" s="3" t="inlineStr">
        <is>
          <t>2025-11-20</t>
        </is>
      </c>
      <c r="N90" s="3" t="inlineStr">
        <is>
          <t>已审批、在实施</t>
        </is>
      </c>
      <c r="O90" s="3" t="inlineStr">
        <is>
          <t>2025-10-22</t>
        </is>
      </c>
      <c r="P90" s="3" t="inlineStr">
        <is>
          <t>2025-10-25</t>
        </is>
      </c>
      <c r="Q90" s="3" t="inlineStr">
        <is>
          <t>2025-10-25</t>
        </is>
      </c>
      <c r="R90" s="3" t="inlineStr">
        <is>
          <t>2025-10-25</t>
        </is>
      </c>
      <c r="S90" s="3" t="inlineStr">
        <is>
          <t>2025-11-01</t>
        </is>
      </c>
      <c r="T90" s="3" t="inlineStr">
        <is>
          <t>2025-11-04</t>
        </is>
      </c>
      <c r="U90" s="3" t="inlineStr"/>
      <c r="V90" s="3" t="n">
        <v>190</v>
      </c>
      <c r="W90" s="3" t="n">
        <v>1</v>
      </c>
      <c r="X90" s="3" t="inlineStr">
        <is>
          <t xml:space="preserve">不属于超过一定规模的危险性较大的分部分项工程专项施工方案
</t>
        </is>
      </c>
      <c r="Y90" s="3" t="inlineStr">
        <is>
          <t>已审批、在实施</t>
        </is>
      </c>
      <c r="Z90" s="3" t="b">
        <v>1</v>
      </c>
      <c r="AA90" s="3" t="b">
        <v>1</v>
      </c>
      <c r="AB90" s="3" t="n">
        <v>2025</v>
      </c>
      <c r="AC90" s="3" t="n">
        <v>11</v>
      </c>
      <c r="AD90" s="3" t="inlineStr">
        <is>
          <t>none</t>
        </is>
      </c>
    </row>
    <row r="91">
      <c r="A91" s="3" t="n">
        <v>395</v>
      </c>
      <c r="B91" s="3" t="inlineStr">
        <is>
          <t>中国港湾中东区域公司</t>
        </is>
      </c>
      <c r="C91" s="3" t="inlineStr">
        <is>
          <t>阿拉伯联合酋长国</t>
        </is>
      </c>
      <c r="D91" s="3" t="inlineStr">
        <is>
          <t>阿联酋迪拜南城自贸区中外运仓库项目</t>
        </is>
      </c>
      <c r="E91" s="3" t="inlineStr">
        <is>
          <t>建筑</t>
        </is>
      </c>
      <c r="F91" s="3" t="inlineStr">
        <is>
          <t>钢结构安装施工方案</t>
        </is>
      </c>
      <c r="G91" s="3" t="inlineStr">
        <is>
          <t>中交一航局三公司阿联酋迪拜南城自贸区中外运仓库项目部</t>
        </is>
      </c>
      <c r="H91" s="3" t="inlineStr">
        <is>
          <t>房屋建设和市政基础设施工程</t>
        </is>
      </c>
      <c r="I91" s="3" t="inlineStr">
        <is>
          <t>其它</t>
        </is>
      </c>
      <c r="J91" s="3" t="inlineStr">
        <is>
          <t>（二）钢结构、网架和索膜结构安装工程。</t>
        </is>
      </c>
      <c r="K91" s="3" t="inlineStr">
        <is>
          <t>否</t>
        </is>
      </c>
      <c r="L91" s="3" t="inlineStr">
        <is>
          <t>2025-07-15</t>
        </is>
      </c>
      <c r="M91" s="3" t="inlineStr">
        <is>
          <t>2025-06-20</t>
        </is>
      </c>
      <c r="N91" s="3" t="inlineStr">
        <is>
          <t>已备案、在实施</t>
        </is>
      </c>
      <c r="O91" s="3" t="inlineStr">
        <is>
          <t>2025-03-18</t>
        </is>
      </c>
      <c r="P91" s="3" t="inlineStr">
        <is>
          <t>2025-06-30</t>
        </is>
      </c>
      <c r="Q91" s="3" t="inlineStr">
        <is>
          <t>2025-06-30</t>
        </is>
      </c>
      <c r="R91" s="3" t="inlineStr">
        <is>
          <t>2025-07-01</t>
        </is>
      </c>
      <c r="S91" s="3" t="inlineStr">
        <is>
          <t>2025-07-10</t>
        </is>
      </c>
      <c r="T91" s="3" t="inlineStr">
        <is>
          <t>2025-07-15</t>
        </is>
      </c>
      <c r="U91" s="3" t="inlineStr">
        <is>
          <t>2025-07-26</t>
        </is>
      </c>
      <c r="V91" s="3" t="n">
        <v>11</v>
      </c>
      <c r="W91" s="3" t="n">
        <v>1</v>
      </c>
      <c r="X91" s="3" t="inlineStr">
        <is>
          <t xml:space="preserve">修改方案编制单位
</t>
        </is>
      </c>
      <c r="Y91" s="3" t="inlineStr">
        <is>
          <t>已备案、在实施</t>
        </is>
      </c>
      <c r="Z91" s="3" t="b">
        <v>1</v>
      </c>
      <c r="AA91" s="3" t="b">
        <v>1</v>
      </c>
      <c r="AB91" s="3" t="n">
        <v>2025</v>
      </c>
      <c r="AC91" s="3" t="n">
        <v>7</v>
      </c>
      <c r="AD91" s="3" t="inlineStr">
        <is>
          <t>none</t>
        </is>
      </c>
    </row>
    <row r="92">
      <c r="A92" s="3" t="n">
        <v>396</v>
      </c>
      <c r="B92" s="3" t="inlineStr">
        <is>
          <t>中国港湾中东区域公司</t>
        </is>
      </c>
      <c r="C92" s="3" t="inlineStr">
        <is>
          <t>阿拉伯联合酋长国</t>
        </is>
      </c>
      <c r="D92" s="3" t="inlineStr">
        <is>
          <t>阿联酋阿布扎比水上公共交通站工程</t>
        </is>
      </c>
      <c r="E92" s="3" t="inlineStr">
        <is>
          <t>建筑</t>
        </is>
      </c>
      <c r="F92" s="3" t="inlineStr">
        <is>
          <t>构件安装专项施工方案</t>
        </is>
      </c>
      <c r="G92" s="3" t="inlineStr">
        <is>
          <t>一航局三公司阿布扎比水上交通站项目经理部</t>
        </is>
      </c>
      <c r="H92" s="3" t="inlineStr">
        <is>
          <t>水运工程</t>
        </is>
      </c>
      <c r="I92" s="3" t="inlineStr">
        <is>
          <t>起重吊装工程</t>
        </is>
      </c>
      <c r="J92" s="3" t="inlineStr">
        <is>
          <t>（二）采用起重机械进行安装的工程。</t>
        </is>
      </c>
      <c r="K92" s="3" t="inlineStr">
        <is>
          <t>否</t>
        </is>
      </c>
      <c r="L92" s="3" t="inlineStr">
        <is>
          <t>2025-09-30</t>
        </is>
      </c>
      <c r="M92" s="3" t="inlineStr">
        <is>
          <t>2025-08-10</t>
        </is>
      </c>
      <c r="N92" s="3" t="inlineStr">
        <is>
          <t>已审批、在实施</t>
        </is>
      </c>
      <c r="O92" s="3" t="inlineStr">
        <is>
          <t>2025-06-05</t>
        </is>
      </c>
      <c r="P92" s="3" t="inlineStr">
        <is>
          <t>2025-09-09</t>
        </is>
      </c>
      <c r="Q92" s="3" t="inlineStr">
        <is>
          <t>2025-09-09</t>
        </is>
      </c>
      <c r="R92" s="3" t="inlineStr">
        <is>
          <t>2025-09-09</t>
        </is>
      </c>
      <c r="S92" s="3" t="inlineStr">
        <is>
          <t>2025-09-11</t>
        </is>
      </c>
      <c r="T92" s="3" t="inlineStr">
        <is>
          <t>2025-09-21</t>
        </is>
      </c>
      <c r="U92" s="3" t="inlineStr"/>
      <c r="V92" s="3" t="n">
        <v>251</v>
      </c>
      <c r="W92" s="3" t="n">
        <v>1</v>
      </c>
      <c r="X92" s="3" t="inlineStr">
        <is>
          <t xml:space="preserve">由于构件预制推迟，预制构件安装推迟至9月1日由于自身设计原因，业主对图纸尚未批复，现场施工推迟
</t>
        </is>
      </c>
      <c r="Y92" s="3" t="inlineStr">
        <is>
          <t>已审批、在实施</t>
        </is>
      </c>
      <c r="Z92" s="3" t="b">
        <v>1</v>
      </c>
      <c r="AA92" s="3" t="b">
        <v>1</v>
      </c>
      <c r="AB92" s="3" t="n">
        <v>2025</v>
      </c>
      <c r="AC92" s="3" t="n">
        <v>9</v>
      </c>
      <c r="AD92" s="3" t="inlineStr">
        <is>
          <t>none</t>
        </is>
      </c>
    </row>
    <row r="93">
      <c r="A93" s="3" t="inlineStr"/>
      <c r="B93" s="3" t="inlineStr">
        <is>
          <t>中国港湾中东区域公司</t>
        </is>
      </c>
      <c r="C93" s="3" t="inlineStr">
        <is>
          <t>阿拉伯联合酋长国</t>
        </is>
      </c>
      <c r="D93" s="3" t="inlineStr">
        <is>
          <t>阿联酋阿布扎比水上公共交通站工程</t>
        </is>
      </c>
      <c r="E93" s="3" t="inlineStr">
        <is>
          <t>建筑</t>
        </is>
      </c>
      <c r="F93" s="3" t="inlineStr">
        <is>
          <t>水上交通站桩基专项施工方案</t>
        </is>
      </c>
      <c r="G93" s="3" t="inlineStr">
        <is>
          <t>一航局三公司阿布扎比水上交通站项目经理部</t>
        </is>
      </c>
      <c r="H93" s="3" t="inlineStr">
        <is>
          <t>水运工程</t>
        </is>
      </c>
      <c r="I93" s="3" t="inlineStr">
        <is>
          <t>基础工程</t>
        </is>
      </c>
      <c r="J93" s="3" t="inlineStr">
        <is>
          <t>深水基础。</t>
        </is>
      </c>
      <c r="K93" s="3" t="inlineStr">
        <is>
          <t>否</t>
        </is>
      </c>
      <c r="L93" s="3" t="inlineStr">
        <is>
          <t>2025-07-20</t>
        </is>
      </c>
      <c r="M93" s="3" t="inlineStr">
        <is>
          <t>2025-06-30</t>
        </is>
      </c>
      <c r="N93" s="3" t="inlineStr">
        <is>
          <t>已备案、在实施</t>
        </is>
      </c>
      <c r="O93" s="3" t="inlineStr">
        <is>
          <t>2025-06-06</t>
        </is>
      </c>
      <c r="P93" s="3" t="inlineStr">
        <is>
          <t>2025-07-12</t>
        </is>
      </c>
      <c r="Q93" s="3" t="inlineStr">
        <is>
          <t>2025-07-12</t>
        </is>
      </c>
      <c r="R93" s="3" t="inlineStr">
        <is>
          <t>2025-07-12</t>
        </is>
      </c>
      <c r="S93" s="3" t="inlineStr">
        <is>
          <t>2025-07-17</t>
        </is>
      </c>
      <c r="T93" s="3" t="inlineStr">
        <is>
          <t>2025-07-28</t>
        </is>
      </c>
      <c r="U93" s="3" t="inlineStr">
        <is>
          <t>2025-08-01</t>
        </is>
      </c>
      <c r="V93" s="3" t="n">
        <v>12</v>
      </c>
      <c r="W93" s="3" t="n">
        <v>1</v>
      </c>
      <c r="X93" s="3" t="inlineStr"/>
      <c r="Y93" s="3" t="inlineStr">
        <is>
          <t>已备案、在实施</t>
        </is>
      </c>
      <c r="Z93" s="3" t="b">
        <v>1</v>
      </c>
      <c r="AA93" s="3" t="b">
        <v>1</v>
      </c>
      <c r="AB93" s="3" t="n">
        <v>2025</v>
      </c>
      <c r="AC93" s="3" t="n">
        <v>7</v>
      </c>
      <c r="AD93" s="3" t="inlineStr">
        <is>
          <t>none</t>
        </is>
      </c>
    </row>
    <row r="94">
      <c r="A94" s="3" t="inlineStr"/>
      <c r="B94" s="3" t="inlineStr">
        <is>
          <t>中国港湾中东区域公司</t>
        </is>
      </c>
      <c r="C94" s="3" t="inlineStr">
        <is>
          <t>阿拉伯联合酋长国</t>
        </is>
      </c>
      <c r="D94" s="3" t="inlineStr">
        <is>
          <t>阿联酋阿布扎比哈里发工业园B区食品基地工程</t>
        </is>
      </c>
      <c r="E94" s="3" t="inlineStr">
        <is>
          <t>建筑</t>
        </is>
      </c>
      <c r="F94" s="3" t="inlineStr">
        <is>
          <t>食品基地-深基坑开挖专项施工方案</t>
        </is>
      </c>
      <c r="G94" s="3" t="inlineStr">
        <is>
          <t>阿联酋阿布扎比哈里发工业园B区食品基地工程项目部</t>
        </is>
      </c>
      <c r="H94" s="3" t="inlineStr">
        <is>
          <t>房屋建设和市政基础设施工程</t>
        </is>
      </c>
      <c r="I94" s="3" t="inlineStr">
        <is>
          <t>基坑工程</t>
        </is>
      </c>
      <c r="J94" s="3" t="inlineStr">
        <is>
          <t>（一）开挖深度超过3m（含3m）的基坑（槽）的土方开挖、支护、降水工程。</t>
        </is>
      </c>
      <c r="K94" s="3" t="inlineStr">
        <is>
          <t>否</t>
        </is>
      </c>
      <c r="L94" s="3" t="inlineStr">
        <is>
          <t>2025-08-05</t>
        </is>
      </c>
      <c r="M94" s="3" t="inlineStr">
        <is>
          <t>2025-07-20</t>
        </is>
      </c>
      <c r="N94" s="3" t="inlineStr">
        <is>
          <t>已备案、在实施</t>
        </is>
      </c>
      <c r="O94" s="3" t="inlineStr">
        <is>
          <t>2025-06-30</t>
        </is>
      </c>
      <c r="P94" s="3" t="inlineStr">
        <is>
          <t>2025-07-08</t>
        </is>
      </c>
      <c r="Q94" s="3" t="inlineStr">
        <is>
          <t>2025-07-08</t>
        </is>
      </c>
      <c r="R94" s="3" t="inlineStr">
        <is>
          <t>2025-07-09</t>
        </is>
      </c>
      <c r="S94" s="3" t="inlineStr"/>
      <c r="T94" s="3" t="inlineStr">
        <is>
          <t>2025-07-11</t>
        </is>
      </c>
      <c r="U94" s="3" t="inlineStr">
        <is>
          <t>2025-07-26</t>
        </is>
      </c>
      <c r="V94" s="3" t="n">
        <v>0</v>
      </c>
      <c r="W94" s="3" t="n">
        <v>1</v>
      </c>
      <c r="X94" s="3" t="inlineStr"/>
      <c r="Y94" s="3" t="inlineStr">
        <is>
          <t>已备案、在实施</t>
        </is>
      </c>
      <c r="Z94" s="3" t="b">
        <v>1</v>
      </c>
      <c r="AA94" s="3" t="b">
        <v>1</v>
      </c>
      <c r="AB94" s="3" t="n">
        <v>2025</v>
      </c>
      <c r="AC94" s="3" t="n">
        <v>8</v>
      </c>
      <c r="AD94" s="3" t="inlineStr">
        <is>
          <t>none</t>
        </is>
      </c>
    </row>
    <row r="95">
      <c r="A95" s="3" t="inlineStr"/>
      <c r="B95" s="3" t="inlineStr">
        <is>
          <t>中国港湾中东区域公司</t>
        </is>
      </c>
      <c r="C95" s="3" t="inlineStr">
        <is>
          <t>阿拉伯联合酋长国</t>
        </is>
      </c>
      <c r="D95" s="3" t="inlineStr">
        <is>
          <t>阿联酋阿布扎比哈里发工业园B区食品基地工程</t>
        </is>
      </c>
      <c r="E95" s="3" t="inlineStr">
        <is>
          <t>建筑</t>
        </is>
      </c>
      <c r="F95" s="3" t="inlineStr">
        <is>
          <t>食品基地钢结构专项方案</t>
        </is>
      </c>
      <c r="G95" s="3" t="inlineStr">
        <is>
          <t>阿联酋阿布扎比哈里发工业园B区食品基地工程项目经理部</t>
        </is>
      </c>
      <c r="H95" s="3" t="inlineStr">
        <is>
          <t>房屋建设和市政基础设施工程</t>
        </is>
      </c>
      <c r="I95" s="3" t="inlineStr">
        <is>
          <t>起重吊装及起重机械安装拆卸工程</t>
        </is>
      </c>
      <c r="J95" s="3" t="inlineStr">
        <is>
          <t>（二）采用起重机械进行安装的工程。</t>
        </is>
      </c>
      <c r="K95" s="3" t="inlineStr">
        <is>
          <t>否</t>
        </is>
      </c>
      <c r="L95" s="3" t="inlineStr">
        <is>
          <t>2025-09-10</t>
        </is>
      </c>
      <c r="M95" s="3" t="inlineStr">
        <is>
          <t>2025-08-22</t>
        </is>
      </c>
      <c r="N95" s="3" t="inlineStr">
        <is>
          <t>已备案、在实施</t>
        </is>
      </c>
      <c r="O95" s="3" t="inlineStr">
        <is>
          <t>2025-07-12</t>
        </is>
      </c>
      <c r="P95" s="3" t="inlineStr">
        <is>
          <t>2025-08-21</t>
        </is>
      </c>
      <c r="Q95" s="3" t="inlineStr">
        <is>
          <t>2025-08-21</t>
        </is>
      </c>
      <c r="R95" s="3" t="inlineStr">
        <is>
          <t>2025-08-21</t>
        </is>
      </c>
      <c r="S95" s="3" t="inlineStr"/>
      <c r="T95" s="3" t="inlineStr">
        <is>
          <t>2025-08-28</t>
        </is>
      </c>
      <c r="U95" s="3" t="inlineStr">
        <is>
          <t>2025-09-05</t>
        </is>
      </c>
      <c r="V95" s="3" t="n">
        <v>0</v>
      </c>
      <c r="W95" s="3" t="n">
        <v>1</v>
      </c>
      <c r="X95" s="3" t="inlineStr">
        <is>
          <t xml:space="preserve">时间调整
</t>
        </is>
      </c>
      <c r="Y95" s="3" t="inlineStr">
        <is>
          <t>已备案、在实施</t>
        </is>
      </c>
      <c r="Z95" s="3" t="b">
        <v>1</v>
      </c>
      <c r="AA95" s="3" t="b">
        <v>1</v>
      </c>
      <c r="AB95" s="3" t="n">
        <v>2025</v>
      </c>
      <c r="AC95" s="3" t="n">
        <v>9</v>
      </c>
      <c r="AD95" s="3" t="inlineStr">
        <is>
          <t>none</t>
        </is>
      </c>
    </row>
    <row r="96">
      <c r="A96" s="3" t="inlineStr"/>
      <c r="B96" s="3" t="inlineStr">
        <is>
          <t>中国港湾中东区域公司</t>
        </is>
      </c>
      <c r="C96" s="3" t="inlineStr">
        <is>
          <t>阿拉伯联合酋长国</t>
        </is>
      </c>
      <c r="D96" s="3" t="inlineStr">
        <is>
          <t>阿联酋阿布扎比哈里发工业园B区食品基地工程</t>
        </is>
      </c>
      <c r="E96" s="3" t="inlineStr">
        <is>
          <t>建筑</t>
        </is>
      </c>
      <c r="F96" s="3" t="inlineStr">
        <is>
          <t>阿布扎比食品基地项目模板工程及支撑体系专项施工方案</t>
        </is>
      </c>
      <c r="G96" s="3" t="inlineStr">
        <is>
          <t>阿联酋阿布扎比哈里发工业园B区食品基地工程项目部</t>
        </is>
      </c>
      <c r="H96" s="3" t="inlineStr">
        <is>
          <t>房屋建设和市政基础设施工程</t>
        </is>
      </c>
      <c r="I96" s="3" t="inlineStr">
        <is>
          <t>模板工程及支撑体系</t>
        </is>
      </c>
      <c r="J9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96" s="3" t="inlineStr">
        <is>
          <t>否</t>
        </is>
      </c>
      <c r="L96" s="3" t="inlineStr">
        <is>
          <t>2025-09-20</t>
        </is>
      </c>
      <c r="M96" s="3" t="inlineStr">
        <is>
          <t>2025-08-27</t>
        </is>
      </c>
      <c r="N96" s="3" t="inlineStr">
        <is>
          <t>已审批、在实施</t>
        </is>
      </c>
      <c r="O96" s="3" t="inlineStr">
        <is>
          <t>2025-08-28</t>
        </is>
      </c>
      <c r="P96" s="3" t="inlineStr">
        <is>
          <t>2025-08-29</t>
        </is>
      </c>
      <c r="Q96" s="3" t="inlineStr">
        <is>
          <t>2025-08-29</t>
        </is>
      </c>
      <c r="R96" s="3" t="inlineStr">
        <is>
          <t>2025-08-29</t>
        </is>
      </c>
      <c r="S96" s="3" t="inlineStr">
        <is>
          <t>2025-09-10</t>
        </is>
      </c>
      <c r="T96" s="3" t="inlineStr">
        <is>
          <t>2025-09-12</t>
        </is>
      </c>
      <c r="U96" s="3" t="inlineStr"/>
      <c r="V96" s="3" t="n">
        <v>261</v>
      </c>
      <c r="W96" s="3" t="n">
        <v>1</v>
      </c>
      <c r="X96" s="3" t="inlineStr"/>
      <c r="Y96" s="3" t="inlineStr">
        <is>
          <t>已审批、在实施</t>
        </is>
      </c>
      <c r="Z96" s="3" t="b">
        <v>1</v>
      </c>
      <c r="AA96" s="3" t="b">
        <v>1</v>
      </c>
      <c r="AB96" s="3" t="n">
        <v>2025</v>
      </c>
      <c r="AC96" s="3" t="n">
        <v>9</v>
      </c>
      <c r="AD96" s="3" t="inlineStr">
        <is>
          <t>none</t>
        </is>
      </c>
    </row>
    <row r="97">
      <c r="A97" s="3" t="inlineStr"/>
      <c r="B97" s="3" t="inlineStr">
        <is>
          <t>中国港湾中东区域公司</t>
        </is>
      </c>
      <c r="C97" s="3" t="inlineStr">
        <is>
          <t>阿拉伯联合酋长国</t>
        </is>
      </c>
      <c r="D97" s="3" t="inlineStr">
        <is>
          <t>阿联酋阿布扎比哈里发工业园B区食品基地工程</t>
        </is>
      </c>
      <c r="E97" s="3" t="inlineStr">
        <is>
          <t>建筑</t>
        </is>
      </c>
      <c r="F97" s="3" t="inlineStr">
        <is>
          <t>阿布扎比食品基地项目龙门吊安装专项施工方案</t>
        </is>
      </c>
      <c r="G97" s="3" t="inlineStr">
        <is>
          <t>阿联酋阿布扎比哈里发工业园B区食品基地工程项目部</t>
        </is>
      </c>
      <c r="H97" s="3" t="inlineStr">
        <is>
          <t>房屋建设和市政基础设施工程</t>
        </is>
      </c>
      <c r="I97" s="3" t="inlineStr">
        <is>
          <t>起重吊装及起重机械安装拆卸工程</t>
        </is>
      </c>
      <c r="J97" s="3" t="inlineStr">
        <is>
          <t>（三）起重机械安装和拆卸工程。</t>
        </is>
      </c>
      <c r="K97" s="3" t="inlineStr">
        <is>
          <t>否</t>
        </is>
      </c>
      <c r="L97" s="3" t="inlineStr">
        <is>
          <t>2026-03-07</t>
        </is>
      </c>
      <c r="M97" s="3" t="inlineStr">
        <is>
          <t>2026-02-23</t>
        </is>
      </c>
      <c r="N97" s="3" t="inlineStr">
        <is>
          <t>已审批、在实施</t>
        </is>
      </c>
      <c r="O97" s="3" t="inlineStr">
        <is>
          <t>2026-01-10</t>
        </is>
      </c>
      <c r="P97" s="3" t="inlineStr">
        <is>
          <t>2026-05-22</t>
        </is>
      </c>
      <c r="Q97" s="3" t="inlineStr">
        <is>
          <t>2026-05-22</t>
        </is>
      </c>
      <c r="R97" s="3" t="inlineStr">
        <is>
          <t>2026-05-23</t>
        </is>
      </c>
      <c r="S97" s="3" t="inlineStr">
        <is>
          <t>2026-05-27</t>
        </is>
      </c>
      <c r="T97" s="3" t="inlineStr">
        <is>
          <t>2026-06-01</t>
        </is>
      </c>
      <c r="U97" s="3" t="inlineStr"/>
      <c r="V97" s="3" t="n">
        <v>93</v>
      </c>
      <c r="W97" s="3" t="n">
        <v>1</v>
      </c>
      <c r="X97" s="3" t="inlineStr">
        <is>
          <t xml:space="preserve">分部分项工程开工时间调整
</t>
        </is>
      </c>
      <c r="Y97" s="3" t="inlineStr">
        <is>
          <t>已审批、在实施</t>
        </is>
      </c>
      <c r="Z97" s="3" t="b">
        <v>1</v>
      </c>
      <c r="AA97" s="3" t="b">
        <v>1</v>
      </c>
      <c r="AB97" s="3" t="n">
        <v>2026</v>
      </c>
      <c r="AC97" s="3" t="n">
        <v>3</v>
      </c>
      <c r="AD97" s="3" t="inlineStr">
        <is>
          <t>none</t>
        </is>
      </c>
    </row>
    <row r="98">
      <c r="A98" s="3" t="n">
        <v>398</v>
      </c>
      <c r="B98" s="3" t="inlineStr">
        <is>
          <t>中国港湾中东区域公司</t>
        </is>
      </c>
      <c r="C98" s="3" t="inlineStr">
        <is>
          <t>阿拉伯联合酋长国</t>
        </is>
      </c>
      <c r="D98" s="3" t="inlineStr">
        <is>
          <t>阿联酋阿布扎比KEZAD食品基地B1区二级基础设施项目</t>
        </is>
      </c>
      <c r="E98" s="3" t="inlineStr">
        <is>
          <t>管网</t>
        </is>
      </c>
      <c r="F98" s="3" t="inlineStr">
        <is>
          <t>深基坑开挖工程专项施工方案</t>
        </is>
      </c>
      <c r="G98" s="3" t="inlineStr">
        <is>
          <t>阿联酋阿布扎比哈里发工业园B区食品基地基础工程项目部经理部</t>
        </is>
      </c>
      <c r="H98" s="3" t="inlineStr"/>
      <c r="I98" s="3" t="inlineStr"/>
      <c r="J98" s="3" t="inlineStr"/>
      <c r="K98" s="3" t="inlineStr">
        <is>
          <t>是</t>
        </is>
      </c>
      <c r="L98" s="3" t="inlineStr">
        <is>
          <t>2025-09-05</t>
        </is>
      </c>
      <c r="M98" s="3" t="inlineStr">
        <is>
          <t>2025-08-01</t>
        </is>
      </c>
      <c r="N98" s="3" t="inlineStr">
        <is>
          <t>已备案、在实施</t>
        </is>
      </c>
      <c r="O98" s="3" t="inlineStr">
        <is>
          <t>2025-05-27</t>
        </is>
      </c>
      <c r="P98" s="3" t="inlineStr">
        <is>
          <t>2025-08-11</t>
        </is>
      </c>
      <c r="Q98" s="3" t="inlineStr">
        <is>
          <t>2025-08-11</t>
        </is>
      </c>
      <c r="R98" s="3" t="inlineStr">
        <is>
          <t>2025-08-11</t>
        </is>
      </c>
      <c r="S98" s="3" t="inlineStr">
        <is>
          <t>2025-09-08</t>
        </is>
      </c>
      <c r="T98" s="3" t="inlineStr">
        <is>
          <t>2025-09-12</t>
        </is>
      </c>
      <c r="U98" s="3" t="inlineStr">
        <is>
          <t>2025-09-26</t>
        </is>
      </c>
      <c r="V98" s="3" t="n">
        <v>21</v>
      </c>
      <c r="W98" s="3" t="n">
        <v>1</v>
      </c>
      <c r="X98" s="3" t="inlineStr">
        <is>
          <t xml:space="preserve">时间调整由于前期NOC和PTW手续办理问题，工期压力较大，业主要求先对基础设施综合管网的基坑开挖顺序进行调整，先对浅层2m的雨水管网的基坑位置进行施工。由于前期NOC和PTW手续办理问题，业主要求对综合管廊不超过2米的基础先进行开挖，开挖深度超过5米的基坑于9月开始进行施工。
</t>
        </is>
      </c>
      <c r="Y98" s="3" t="inlineStr">
        <is>
          <t>已备案、在实施</t>
        </is>
      </c>
      <c r="Z98" s="3" t="b">
        <v>1</v>
      </c>
      <c r="AA98" s="3" t="b">
        <v>1</v>
      </c>
      <c r="AB98" s="3" t="n">
        <v>2025</v>
      </c>
      <c r="AC98" s="3" t="n">
        <v>9</v>
      </c>
      <c r="AD98" s="3" t="inlineStr">
        <is>
          <t>none</t>
        </is>
      </c>
    </row>
    <row r="99">
      <c r="A99" s="3" t="inlineStr"/>
      <c r="B99" s="3" t="inlineStr">
        <is>
          <t>中国港湾中东区域公司</t>
        </is>
      </c>
      <c r="C99" s="3" t="inlineStr">
        <is>
          <t>阿拉伯联合酋长国</t>
        </is>
      </c>
      <c r="D99" s="3" t="inlineStr">
        <is>
          <t>阿联酋阿布扎比KEZAD食品基地B1区二级基础设施项目</t>
        </is>
      </c>
      <c r="E99" s="3" t="inlineStr">
        <is>
          <t>管网</t>
        </is>
      </c>
      <c r="F99" s="3" t="inlineStr">
        <is>
          <t>阿布扎比食品基地项目基础设施项目临时用电专项施工方案</t>
        </is>
      </c>
      <c r="G99" s="3" t="inlineStr">
        <is>
          <t>阿联酋阿布扎比KEZAD食品基地B1区二级基础设施项目</t>
        </is>
      </c>
      <c r="H99" s="3" t="inlineStr">
        <is>
          <t>房屋建设和市政基础设施工程</t>
        </is>
      </c>
      <c r="I99" s="3" t="inlineStr">
        <is>
          <t>其它</t>
        </is>
      </c>
      <c r="J99" s="3" t="inlineStr"/>
      <c r="K99" s="3" t="inlineStr">
        <is>
          <t>否</t>
        </is>
      </c>
      <c r="L99" s="3" t="inlineStr">
        <is>
          <t>2025-11-28</t>
        </is>
      </c>
      <c r="M99" s="3" t="inlineStr">
        <is>
          <t>2025-11-28</t>
        </is>
      </c>
      <c r="N99" s="3" t="inlineStr">
        <is>
          <t>已审批、在实施</t>
        </is>
      </c>
      <c r="O99" s="3" t="inlineStr">
        <is>
          <t>2025-11-30</t>
        </is>
      </c>
      <c r="P99" s="3" t="inlineStr">
        <is>
          <t>2025-12-08</t>
        </is>
      </c>
      <c r="Q99" s="3" t="inlineStr">
        <is>
          <t>2025-12-08</t>
        </is>
      </c>
      <c r="R99" s="3" t="inlineStr">
        <is>
          <t>2025-12-11</t>
        </is>
      </c>
      <c r="S99" s="3" t="inlineStr">
        <is>
          <t>2025-12-14</t>
        </is>
      </c>
      <c r="T99" s="3" t="inlineStr">
        <is>
          <t>2025-12-20</t>
        </is>
      </c>
      <c r="U99" s="3" t="inlineStr"/>
      <c r="V99" s="3" t="n">
        <v>192</v>
      </c>
      <c r="W99" s="3" t="n">
        <v>1</v>
      </c>
      <c r="X99" s="3" t="inlineStr"/>
      <c r="Y99" s="3" t="inlineStr">
        <is>
          <t>已审批、在实施</t>
        </is>
      </c>
      <c r="Z99" s="3" t="b">
        <v>1</v>
      </c>
      <c r="AA99" s="3" t="b">
        <v>1</v>
      </c>
      <c r="AB99" s="3" t="n">
        <v>2025</v>
      </c>
      <c r="AC99" s="3" t="n">
        <v>11</v>
      </c>
      <c r="AD99" s="3" t="inlineStr">
        <is>
          <t>none</t>
        </is>
      </c>
    </row>
    <row r="100">
      <c r="A100" s="3" t="n">
        <v>400</v>
      </c>
      <c r="B100" s="3" t="inlineStr">
        <is>
          <t>中国港湾中东区域公司</t>
        </is>
      </c>
      <c r="C100" s="3" t="inlineStr">
        <is>
          <t>阿拉伯联合酋长国</t>
        </is>
      </c>
      <c r="D100" s="3" t="inlineStr">
        <is>
          <t>阿联酋沙迦卡尔巴摩托艇港开发项目</t>
        </is>
      </c>
      <c r="E100" s="3" t="inlineStr">
        <is>
          <t>建筑</t>
        </is>
      </c>
      <c r="F100" s="3" t="inlineStr">
        <is>
          <t>卡尔巴起重吊装专项施工方案</t>
        </is>
      </c>
      <c r="G100" s="3" t="inlineStr">
        <is>
          <t>阿联酋沙迦卡尔巴摩托艇港开发项目</t>
        </is>
      </c>
      <c r="H100" s="3" t="inlineStr">
        <is>
          <t>水运工程</t>
        </is>
      </c>
      <c r="I100" s="3" t="inlineStr">
        <is>
          <t>起重吊装工程</t>
        </is>
      </c>
      <c r="J100" s="3" t="inlineStr">
        <is>
          <t>（二）采用起重机械进行安装的工程。</t>
        </is>
      </c>
      <c r="K100" s="3" t="inlineStr">
        <is>
          <t>否</t>
        </is>
      </c>
      <c r="L100" s="3" t="inlineStr">
        <is>
          <t>2026-10-15</t>
        </is>
      </c>
      <c r="M100" s="3" t="inlineStr">
        <is>
          <t>2026-08-30</t>
        </is>
      </c>
      <c r="N100" s="3" t="inlineStr">
        <is>
          <t>未审批、未实施</t>
        </is>
      </c>
      <c r="O100" s="3" t="inlineStr">
        <is>
          <t>2025-09-30</t>
        </is>
      </c>
      <c r="P100" s="3" t="inlineStr"/>
      <c r="Q100" s="3" t="inlineStr"/>
      <c r="R100" s="3" t="inlineStr"/>
      <c r="S100" s="3" t="inlineStr"/>
      <c r="T100" s="3" t="inlineStr"/>
      <c r="U100" s="3" t="inlineStr"/>
      <c r="V100" s="3" t="n">
        <v>0</v>
      </c>
      <c r="W100" s="3" t="n">
        <v>1</v>
      </c>
      <c r="X100" s="3" t="inlineStr">
        <is>
          <t xml:space="preserve">开工日期滞后，分项工程开工日期相应向后排布。
</t>
        </is>
      </c>
      <c r="Y100" s="3" t="inlineStr">
        <is>
          <t>未审批、未实施</t>
        </is>
      </c>
      <c r="Z100" s="3" t="b">
        <v>0</v>
      </c>
      <c r="AA100" s="3" t="b">
        <v>1</v>
      </c>
      <c r="AB100" s="3" t="n">
        <v>2026</v>
      </c>
      <c r="AC100" s="3" t="n">
        <v>10</v>
      </c>
      <c r="AD100" s="3" t="inlineStr">
        <is>
          <t>none</t>
        </is>
      </c>
    </row>
    <row r="101">
      <c r="A101" s="3" t="inlineStr"/>
      <c r="B101" s="3" t="inlineStr">
        <is>
          <t>中国港湾中东区域公司</t>
        </is>
      </c>
      <c r="C101" s="3" t="inlineStr">
        <is>
          <t>阿拉伯联合酋长国</t>
        </is>
      </c>
      <c r="D101" s="3" t="inlineStr">
        <is>
          <t>阿联酋沙迦卡尔巴摩托艇港开发项目</t>
        </is>
      </c>
      <c r="E101" s="3" t="inlineStr">
        <is>
          <t>建筑</t>
        </is>
      </c>
      <c r="F101" s="3" t="inlineStr">
        <is>
          <t>卡尔巴钢板桩围堰专项施工方案</t>
        </is>
      </c>
      <c r="G101" s="3" t="inlineStr">
        <is>
          <t>阿联酋沙迦卡尔巴摩托艇港开发项目</t>
        </is>
      </c>
      <c r="H101" s="3" t="inlineStr">
        <is>
          <t>水运工程</t>
        </is>
      </c>
      <c r="I101" s="3" t="inlineStr">
        <is>
          <t>大型临时工程</t>
        </is>
      </c>
      <c r="J101" s="3" t="inlineStr">
        <is>
          <t>（一）围堰工程。</t>
        </is>
      </c>
      <c r="K101" s="3" t="inlineStr">
        <is>
          <t>否</t>
        </is>
      </c>
      <c r="L101" s="3" t="inlineStr">
        <is>
          <t>2026-08-31</t>
        </is>
      </c>
      <c r="M101" s="3" t="inlineStr">
        <is>
          <t>2026-07-15</t>
        </is>
      </c>
      <c r="N101" s="3" t="inlineStr">
        <is>
          <t>未审批、未实施</t>
        </is>
      </c>
      <c r="O101" s="3" t="inlineStr">
        <is>
          <t>2025-09-30</t>
        </is>
      </c>
      <c r="P101" s="3" t="inlineStr"/>
      <c r="Q101" s="3" t="inlineStr"/>
      <c r="R101" s="3" t="inlineStr"/>
      <c r="S101" s="3" t="inlineStr"/>
      <c r="T101" s="3" t="inlineStr"/>
      <c r="U101" s="3" t="inlineStr"/>
      <c r="V101" s="3" t="n">
        <v>0</v>
      </c>
      <c r="W101" s="3" t="n">
        <v>1</v>
      </c>
      <c r="X101" s="3" t="inlineStr">
        <is>
          <t xml:space="preserve">开工日期滞后，分项工程开工日期相应向后排布。由于战争原因，开工日期尚不确定，地勘试验也因战争原因滞后，尚未有地勘试验报告（目前现场试验已完成，仅需等待报告），需延后一个月等待报告出具。
</t>
        </is>
      </c>
      <c r="Y101" s="3" t="inlineStr">
        <is>
          <t>未审批、未实施</t>
        </is>
      </c>
      <c r="Z101" s="3" t="b">
        <v>0</v>
      </c>
      <c r="AA101" s="3" t="b">
        <v>1</v>
      </c>
      <c r="AB101" s="3" t="n">
        <v>2026</v>
      </c>
      <c r="AC101" s="3" t="n">
        <v>8</v>
      </c>
      <c r="AD101" s="3" t="inlineStr">
        <is>
          <t>none</t>
        </is>
      </c>
    </row>
    <row r="102">
      <c r="A102" s="3" t="inlineStr"/>
      <c r="B102" s="3" t="inlineStr">
        <is>
          <t>中国港湾中东区域公司</t>
        </is>
      </c>
      <c r="C102" s="3" t="inlineStr">
        <is>
          <t>阿拉伯联合酋长国</t>
        </is>
      </c>
      <c r="D102" s="3" t="inlineStr">
        <is>
          <t>阿联酋沙迦卡尔巴摩托艇港开发项目</t>
        </is>
      </c>
      <c r="E102" s="3" t="inlineStr">
        <is>
          <t>建筑</t>
        </is>
      </c>
      <c r="F102" s="3" t="inlineStr">
        <is>
          <t>卡尔巴摩托艇港开发项目龙门吊安拆专项施工方案</t>
        </is>
      </c>
      <c r="G102" s="3" t="inlineStr">
        <is>
          <t>中交一航局第三工程有限公司</t>
        </is>
      </c>
      <c r="H102" s="3" t="inlineStr">
        <is>
          <t>水运工程</t>
        </is>
      </c>
      <c r="I102" s="3" t="inlineStr">
        <is>
          <t>起重吊装工程</t>
        </is>
      </c>
      <c r="J102" s="3" t="inlineStr">
        <is>
          <t>（二）采用起重机械进行安装的工程。</t>
        </is>
      </c>
      <c r="K102" s="3" t="inlineStr">
        <is>
          <t>是</t>
        </is>
      </c>
      <c r="L102" s="3" t="inlineStr">
        <is>
          <t>2026-08-15</t>
        </is>
      </c>
      <c r="M102" s="3" t="inlineStr">
        <is>
          <t>2026-06-30</t>
        </is>
      </c>
      <c r="N102" s="3" t="inlineStr">
        <is>
          <t>未审批、未实施</t>
        </is>
      </c>
      <c r="O102" s="3" t="inlineStr">
        <is>
          <t>2026-04-19</t>
        </is>
      </c>
      <c r="P102" s="3" t="inlineStr"/>
      <c r="Q102" s="3" t="inlineStr"/>
      <c r="R102" s="3" t="inlineStr"/>
      <c r="S102" s="3" t="inlineStr"/>
      <c r="T102" s="3" t="inlineStr"/>
      <c r="U102" s="3" t="inlineStr"/>
      <c r="V102" s="3" t="n">
        <v>0</v>
      </c>
      <c r="W102" s="3" t="n">
        <v>1</v>
      </c>
      <c r="X102" s="3" t="inlineStr"/>
      <c r="Y102" s="3" t="inlineStr">
        <is>
          <t>未审批、未实施</t>
        </is>
      </c>
      <c r="Z102" s="3" t="b">
        <v>0</v>
      </c>
      <c r="AA102" s="3" t="b">
        <v>1</v>
      </c>
      <c r="AB102" s="3" t="n">
        <v>2026</v>
      </c>
      <c r="AC102" s="3" t="n">
        <v>8</v>
      </c>
      <c r="AD102" s="3" t="inlineStr">
        <is>
          <t>none</t>
        </is>
      </c>
    </row>
    <row r="103">
      <c r="A103" s="3" t="n">
        <v>401</v>
      </c>
      <c r="B103" s="3" t="inlineStr">
        <is>
          <t>中国港湾中东区域公司</t>
        </is>
      </c>
      <c r="C103" s="3" t="inlineStr">
        <is>
          <t>阿拉伯联合酋长国</t>
        </is>
      </c>
      <c r="D103" s="3" t="inlineStr">
        <is>
          <t>阿联酋迪拜马克图姆国际机场地下结构工程项目</t>
        </is>
      </c>
      <c r="E103" s="3" t="inlineStr">
        <is>
          <t>生态环保</t>
        </is>
      </c>
      <c r="F103" s="3" t="inlineStr">
        <is>
          <t>搅拌站建设专项施工方案</t>
        </is>
      </c>
      <c r="G103" s="3" t="inlineStr">
        <is>
          <t>二航一</t>
        </is>
      </c>
      <c r="H103" s="3" t="inlineStr">
        <is>
          <t>民航工程</t>
        </is>
      </c>
      <c r="I103" s="3" t="inlineStr">
        <is>
          <t>起重吊装及安装拆卸工程</t>
        </is>
      </c>
      <c r="J103" s="3" t="inlineStr">
        <is>
          <t>（三）起重机械安装和拆卸工程。</t>
        </is>
      </c>
      <c r="K103" s="3" t="inlineStr">
        <is>
          <t>否</t>
        </is>
      </c>
      <c r="L103" s="3" t="inlineStr">
        <is>
          <t>2026-02-15</t>
        </is>
      </c>
      <c r="M103" s="3" t="inlineStr">
        <is>
          <t>2026-01-21</t>
        </is>
      </c>
      <c r="N103" s="3" t="inlineStr">
        <is>
          <t>已审批、在实施</t>
        </is>
      </c>
      <c r="O103" s="3" t="inlineStr">
        <is>
          <t>2026-01-22</t>
        </is>
      </c>
      <c r="P103" s="3" t="inlineStr">
        <is>
          <t>2026-01-28</t>
        </is>
      </c>
      <c r="Q103" s="3" t="inlineStr">
        <is>
          <t>2026-01-28</t>
        </is>
      </c>
      <c r="R103" s="3" t="inlineStr">
        <is>
          <t>2026-01-28</t>
        </is>
      </c>
      <c r="S103" s="3" t="inlineStr">
        <is>
          <t>2026-01-30</t>
        </is>
      </c>
      <c r="T103" s="3" t="inlineStr">
        <is>
          <t>2026-02-22</t>
        </is>
      </c>
      <c r="U103" s="3" t="inlineStr"/>
      <c r="V103" s="3" t="n">
        <v>113</v>
      </c>
      <c r="W103" s="3" t="n">
        <v>1</v>
      </c>
      <c r="X103" s="3" t="inlineStr"/>
      <c r="Y103" s="3" t="inlineStr">
        <is>
          <t>已审批、在实施</t>
        </is>
      </c>
      <c r="Z103" s="3" t="b">
        <v>1</v>
      </c>
      <c r="AA103" s="3" t="b">
        <v>1</v>
      </c>
      <c r="AB103" s="3" t="n">
        <v>2026</v>
      </c>
      <c r="AC103" s="3" t="n">
        <v>2</v>
      </c>
      <c r="AD103" s="3" t="inlineStr">
        <is>
          <t>none</t>
        </is>
      </c>
    </row>
    <row r="104">
      <c r="A104" s="3" t="inlineStr"/>
      <c r="B104" s="3" t="inlineStr">
        <is>
          <t>中国港湾中东区域公司</t>
        </is>
      </c>
      <c r="C104" s="3" t="inlineStr">
        <is>
          <t>阿拉伯联合酋长国</t>
        </is>
      </c>
      <c r="D104" s="3" t="inlineStr">
        <is>
          <t>阿联酋迪拜马克图姆国际机场地下结构工程项目</t>
        </is>
      </c>
      <c r="E104" s="3" t="inlineStr">
        <is>
          <t>生态环保</t>
        </is>
      </c>
      <c r="F104" s="3" t="inlineStr">
        <is>
          <t>处理中心模板及支撑工程专项施工方案(4包）</t>
        </is>
      </c>
      <c r="G104" s="3" t="inlineStr">
        <is>
          <t>中交四航局二公司(4包）</t>
        </is>
      </c>
      <c r="H104" s="3" t="inlineStr">
        <is>
          <t>民航工程</t>
        </is>
      </c>
      <c r="I104" s="3" t="inlineStr">
        <is>
          <t>模板工程及支撑体系</t>
        </is>
      </c>
      <c r="J104"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4" s="3" t="inlineStr">
        <is>
          <t>否</t>
        </is>
      </c>
      <c r="L104" s="3" t="inlineStr">
        <is>
          <t>2026-03-10</t>
        </is>
      </c>
      <c r="M104" s="3" t="inlineStr">
        <is>
          <t>2026-02-25</t>
        </is>
      </c>
      <c r="N104" s="3" t="inlineStr">
        <is>
          <t>已审批、在实施</t>
        </is>
      </c>
      <c r="O104" s="3" t="inlineStr">
        <is>
          <t>2026-02-06</t>
        </is>
      </c>
      <c r="P104" s="3" t="inlineStr">
        <is>
          <t>2026-03-02</t>
        </is>
      </c>
      <c r="Q104" s="3" t="inlineStr">
        <is>
          <t>2026-03-02</t>
        </is>
      </c>
      <c r="R104" s="3" t="inlineStr">
        <is>
          <t>2026-03-02</t>
        </is>
      </c>
      <c r="S104" s="3" t="inlineStr">
        <is>
          <t>2026-03-08</t>
        </is>
      </c>
      <c r="T104" s="3" t="inlineStr">
        <is>
          <t>2026-03-17</t>
        </is>
      </c>
      <c r="U104" s="3" t="inlineStr"/>
      <c r="V104" s="3" t="n">
        <v>90</v>
      </c>
      <c r="W104" s="3" t="n">
        <v>1</v>
      </c>
      <c r="X104" s="3" t="inlineStr"/>
      <c r="Y104" s="3" t="inlineStr">
        <is>
          <t>已审批、在实施</t>
        </is>
      </c>
      <c r="Z104" s="3" t="b">
        <v>1</v>
      </c>
      <c r="AA104" s="3" t="b">
        <v>1</v>
      </c>
      <c r="AB104" s="3" t="n">
        <v>2026</v>
      </c>
      <c r="AC104" s="3" t="n">
        <v>3</v>
      </c>
      <c r="AD104" s="3" t="inlineStr">
        <is>
          <t>none</t>
        </is>
      </c>
    </row>
    <row r="105">
      <c r="A105" s="3" t="inlineStr"/>
      <c r="B105" s="3" t="inlineStr">
        <is>
          <t>中国港湾中东区域公司</t>
        </is>
      </c>
      <c r="C105" s="3" t="inlineStr">
        <is>
          <t>阿拉伯联合酋长国</t>
        </is>
      </c>
      <c r="D105" s="3" t="inlineStr">
        <is>
          <t>阿联酋迪拜马克图姆国际机场地下结构工程项目</t>
        </is>
      </c>
      <c r="E105" s="3" t="inlineStr">
        <is>
          <t>生态环保</t>
        </is>
      </c>
      <c r="F105" s="3" t="inlineStr">
        <is>
          <t>GSE&amp;BHS隧道施工专项施工方案(4包）</t>
        </is>
      </c>
      <c r="G105" s="3" t="inlineStr">
        <is>
          <t>中交四航局二公司(4包）</t>
        </is>
      </c>
      <c r="H105" s="3" t="inlineStr">
        <is>
          <t>民航工程</t>
        </is>
      </c>
      <c r="I105" s="3" t="inlineStr">
        <is>
          <t>模板工程及支撑体系</t>
        </is>
      </c>
      <c r="J10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5" s="3" t="inlineStr">
        <is>
          <t>否</t>
        </is>
      </c>
      <c r="L105" s="3" t="inlineStr">
        <is>
          <t>2026-03-28</t>
        </is>
      </c>
      <c r="M105" s="3" t="inlineStr">
        <is>
          <t>2026-03-10</t>
        </is>
      </c>
      <c r="N105" s="3" t="inlineStr">
        <is>
          <t>已审批、在实施</t>
        </is>
      </c>
      <c r="O105" s="3" t="inlineStr">
        <is>
          <t>2026-02-06</t>
        </is>
      </c>
      <c r="P105" s="3" t="inlineStr">
        <is>
          <t>2026-03-02</t>
        </is>
      </c>
      <c r="Q105" s="3" t="inlineStr">
        <is>
          <t>2026-03-02</t>
        </is>
      </c>
      <c r="R105" s="3" t="inlineStr">
        <is>
          <t>2026-03-03</t>
        </is>
      </c>
      <c r="S105" s="3" t="inlineStr">
        <is>
          <t>2026-03-08</t>
        </is>
      </c>
      <c r="T105" s="3" t="inlineStr">
        <is>
          <t>2026-03-17</t>
        </is>
      </c>
      <c r="U105" s="3" t="inlineStr"/>
      <c r="V105" s="3" t="n">
        <v>72</v>
      </c>
      <c r="W105" s="3" t="n">
        <v>1</v>
      </c>
      <c r="X105" s="3" t="inlineStr"/>
      <c r="Y105" s="3" t="inlineStr">
        <is>
          <t>已审批、在实施</t>
        </is>
      </c>
      <c r="Z105" s="3" t="b">
        <v>1</v>
      </c>
      <c r="AA105" s="3" t="b">
        <v>1</v>
      </c>
      <c r="AB105" s="3" t="n">
        <v>2026</v>
      </c>
      <c r="AC105" s="3" t="n">
        <v>3</v>
      </c>
      <c r="AD105" s="3" t="inlineStr">
        <is>
          <t>none</t>
        </is>
      </c>
    </row>
    <row r="106">
      <c r="A106" s="3" t="inlineStr"/>
      <c r="B106" s="3" t="inlineStr">
        <is>
          <t>中国港湾中东区域公司</t>
        </is>
      </c>
      <c r="C106" s="3" t="inlineStr">
        <is>
          <t>阿拉伯联合酋长国</t>
        </is>
      </c>
      <c r="D106" s="3" t="inlineStr">
        <is>
          <t>阿联酋迪拜马克图姆国际机场地下结构工程项目</t>
        </is>
      </c>
      <c r="E106" s="3" t="inlineStr">
        <is>
          <t>生态环保</t>
        </is>
      </c>
      <c r="F106" s="3" t="inlineStr">
        <is>
          <t>临时用电施工组织设计(4包）</t>
        </is>
      </c>
      <c r="G106" s="3" t="inlineStr">
        <is>
          <t>中交四航局二公司(4包）</t>
        </is>
      </c>
      <c r="H106" s="3" t="inlineStr">
        <is>
          <t>电力工程</t>
        </is>
      </c>
      <c r="I106" s="3" t="inlineStr">
        <is>
          <t>其他</t>
        </is>
      </c>
      <c r="J106" s="3" t="inlineStr">
        <is>
          <t>（五）用电设备在5台及以上或设备总容量在50kW及以上的临时用电工程。</t>
        </is>
      </c>
      <c r="K106" s="3" t="inlineStr">
        <is>
          <t>否</t>
        </is>
      </c>
      <c r="L106" s="3" t="inlineStr">
        <is>
          <t>2026-02-28</t>
        </is>
      </c>
      <c r="M106" s="3" t="inlineStr">
        <is>
          <t>2026-02-10</t>
        </is>
      </c>
      <c r="N106" s="3" t="inlineStr">
        <is>
          <t>已审批、在实施</t>
        </is>
      </c>
      <c r="O106" s="3" t="inlineStr">
        <is>
          <t>2026-02-09</t>
        </is>
      </c>
      <c r="P106" s="3" t="inlineStr">
        <is>
          <t>2026-02-11</t>
        </is>
      </c>
      <c r="Q106" s="3" t="inlineStr">
        <is>
          <t>2026-02-11</t>
        </is>
      </c>
      <c r="R106" s="3" t="inlineStr">
        <is>
          <t>2026-02-12</t>
        </is>
      </c>
      <c r="S106" s="3" t="inlineStr">
        <is>
          <t>2026-02-18</t>
        </is>
      </c>
      <c r="T106" s="3" t="inlineStr">
        <is>
          <t>2026-03-09</t>
        </is>
      </c>
      <c r="U106" s="3" t="inlineStr"/>
      <c r="V106" s="3" t="n">
        <v>100</v>
      </c>
      <c r="W106" s="3" t="n">
        <v>1</v>
      </c>
      <c r="X106" s="3" t="inlineStr"/>
      <c r="Y106" s="3" t="inlineStr">
        <is>
          <t>已审批、在实施</t>
        </is>
      </c>
      <c r="Z106" s="3" t="b">
        <v>1</v>
      </c>
      <c r="AA106" s="3" t="b">
        <v>1</v>
      </c>
      <c r="AB106" s="3" t="n">
        <v>2026</v>
      </c>
      <c r="AC106" s="3" t="n">
        <v>2</v>
      </c>
      <c r="AD106" s="3" t="inlineStr">
        <is>
          <t>none</t>
        </is>
      </c>
    </row>
    <row r="107">
      <c r="A107" s="3" t="inlineStr"/>
      <c r="B107" s="3" t="inlineStr">
        <is>
          <t>中国港湾中东区域公司</t>
        </is>
      </c>
      <c r="C107" s="3" t="inlineStr">
        <is>
          <t>阿拉伯联合酋长国</t>
        </is>
      </c>
      <c r="D107" s="3" t="inlineStr">
        <is>
          <t>阿联酋迪拜马克图姆国际机场地下结构工程项目</t>
        </is>
      </c>
      <c r="E107" s="3" t="inlineStr">
        <is>
          <t>生态环保</t>
        </is>
      </c>
      <c r="F107" s="3" t="inlineStr">
        <is>
          <t>场站建设施工方案（3包）</t>
        </is>
      </c>
      <c r="G107" s="3" t="inlineStr">
        <is>
          <t>中交二航局一公司(3包）</t>
        </is>
      </c>
      <c r="H107" s="3" t="inlineStr">
        <is>
          <t>民航工程</t>
        </is>
      </c>
      <c r="I107" s="3" t="inlineStr">
        <is>
          <t>起重吊装及安装拆卸工程</t>
        </is>
      </c>
      <c r="J107" s="3" t="inlineStr">
        <is>
          <t>（三）起重机械安装和拆卸工程。</t>
        </is>
      </c>
      <c r="K107" s="3" t="inlineStr">
        <is>
          <t>否</t>
        </is>
      </c>
      <c r="L107" s="3" t="inlineStr">
        <is>
          <t>2026-04-10</t>
        </is>
      </c>
      <c r="M107" s="3" t="inlineStr">
        <is>
          <t>2026-03-01</t>
        </is>
      </c>
      <c r="N107" s="3" t="inlineStr">
        <is>
          <t>已审批、在实施</t>
        </is>
      </c>
      <c r="O107" s="3" t="inlineStr">
        <is>
          <t>2026-03-01</t>
        </is>
      </c>
      <c r="P107" s="3" t="inlineStr">
        <is>
          <t>2026-03-01</t>
        </is>
      </c>
      <c r="Q107" s="3" t="inlineStr">
        <is>
          <t>2026-03-01</t>
        </is>
      </c>
      <c r="R107" s="3" t="inlineStr">
        <is>
          <t>2026-03-01</t>
        </is>
      </c>
      <c r="S107" s="3" t="inlineStr">
        <is>
          <t>2026-03-08</t>
        </is>
      </c>
      <c r="T107" s="3" t="inlineStr">
        <is>
          <t>2026-03-16</t>
        </is>
      </c>
      <c r="U107" s="3" t="inlineStr"/>
      <c r="V107" s="3" t="n">
        <v>59</v>
      </c>
      <c r="W107" s="3" t="n">
        <v>1</v>
      </c>
      <c r="X107" s="3" t="inlineStr"/>
      <c r="Y107" s="3" t="inlineStr">
        <is>
          <t>已审批、在实施</t>
        </is>
      </c>
      <c r="Z107" s="3" t="b">
        <v>1</v>
      </c>
      <c r="AA107" s="3" t="b">
        <v>1</v>
      </c>
      <c r="AB107" s="3" t="n">
        <v>2026</v>
      </c>
      <c r="AC107" s="3" t="n">
        <v>4</v>
      </c>
      <c r="AD107" s="3" t="inlineStr">
        <is>
          <t>none</t>
        </is>
      </c>
    </row>
    <row r="108">
      <c r="A108" s="3" t="inlineStr"/>
      <c r="B108" s="3" t="inlineStr">
        <is>
          <t>中国港湾中东区域公司</t>
        </is>
      </c>
      <c r="C108" s="3" t="inlineStr">
        <is>
          <t>阿拉伯联合酋长国</t>
        </is>
      </c>
      <c r="D108" s="3" t="inlineStr">
        <is>
          <t>阿联酋迪拜马克图姆国际机场地下结构工程项目</t>
        </is>
      </c>
      <c r="E108" s="3" t="inlineStr">
        <is>
          <t>生态环保</t>
        </is>
      </c>
      <c r="F108" s="3" t="inlineStr">
        <is>
          <t>塔吊安装专项施工方案（3包）</t>
        </is>
      </c>
      <c r="G108" s="3" t="inlineStr">
        <is>
          <t>中交二航局一公司(3包）</t>
        </is>
      </c>
      <c r="H108" s="3" t="inlineStr">
        <is>
          <t>民航工程</t>
        </is>
      </c>
      <c r="I108" s="3" t="inlineStr">
        <is>
          <t>起重吊装及安装拆卸工程</t>
        </is>
      </c>
      <c r="J108" s="3" t="inlineStr">
        <is>
          <t>（三）起重机械安装和拆卸工程。</t>
        </is>
      </c>
      <c r="K108" s="3" t="inlineStr">
        <is>
          <t>否</t>
        </is>
      </c>
      <c r="L108" s="3" t="inlineStr">
        <is>
          <t>2026-04-10</t>
        </is>
      </c>
      <c r="M108" s="3" t="inlineStr">
        <is>
          <t>2026-03-01</t>
        </is>
      </c>
      <c r="N108" s="3" t="inlineStr">
        <is>
          <t>已审批、在实施</t>
        </is>
      </c>
      <c r="O108" s="3" t="inlineStr">
        <is>
          <t>2026-03-01</t>
        </is>
      </c>
      <c r="P108" s="3" t="inlineStr">
        <is>
          <t>2026-03-01</t>
        </is>
      </c>
      <c r="Q108" s="3" t="inlineStr">
        <is>
          <t>2026-03-01</t>
        </is>
      </c>
      <c r="R108" s="3" t="inlineStr">
        <is>
          <t>2026-03-01</t>
        </is>
      </c>
      <c r="S108" s="3" t="inlineStr">
        <is>
          <t>2026-03-08</t>
        </is>
      </c>
      <c r="T108" s="3" t="inlineStr">
        <is>
          <t>2026-03-16</t>
        </is>
      </c>
      <c r="U108" s="3" t="inlineStr"/>
      <c r="V108" s="3" t="n">
        <v>59</v>
      </c>
      <c r="W108" s="3" t="n">
        <v>1</v>
      </c>
      <c r="X108" s="3" t="inlineStr"/>
      <c r="Y108" s="3" t="inlineStr">
        <is>
          <t>已审批、在实施</t>
        </is>
      </c>
      <c r="Z108" s="3" t="b">
        <v>1</v>
      </c>
      <c r="AA108" s="3" t="b">
        <v>1</v>
      </c>
      <c r="AB108" s="3" t="n">
        <v>2026</v>
      </c>
      <c r="AC108" s="3" t="n">
        <v>4</v>
      </c>
      <c r="AD108" s="3" t="inlineStr">
        <is>
          <t>none</t>
        </is>
      </c>
    </row>
    <row r="109">
      <c r="A109" s="3" t="inlineStr"/>
      <c r="B109" s="3" t="inlineStr">
        <is>
          <t>中国港湾中东区域公司</t>
        </is>
      </c>
      <c r="C109" s="3" t="inlineStr">
        <is>
          <t>阿拉伯联合酋长国</t>
        </is>
      </c>
      <c r="D109" s="3" t="inlineStr">
        <is>
          <t>阿联酋迪拜马克图姆国际机场地下结构工程项目</t>
        </is>
      </c>
      <c r="E109" s="3" t="inlineStr">
        <is>
          <t>生态环保</t>
        </is>
      </c>
      <c r="F109" s="3" t="inlineStr">
        <is>
          <t>门机安装专项施工方案（3包）</t>
        </is>
      </c>
      <c r="G109" s="3" t="inlineStr">
        <is>
          <t>中交二航局一公司(3包）</t>
        </is>
      </c>
      <c r="H109" s="3" t="inlineStr">
        <is>
          <t>民航工程</t>
        </is>
      </c>
      <c r="I109" s="3" t="inlineStr">
        <is>
          <t>起重吊装及安装拆卸工程</t>
        </is>
      </c>
      <c r="J109" s="3" t="inlineStr"/>
      <c r="K109" s="3" t="inlineStr">
        <is>
          <t>是</t>
        </is>
      </c>
      <c r="L109" s="3" t="inlineStr">
        <is>
          <t>2026-04-10</t>
        </is>
      </c>
      <c r="M109" s="3" t="inlineStr">
        <is>
          <t>2026-03-01</t>
        </is>
      </c>
      <c r="N109" s="3" t="inlineStr">
        <is>
          <t>已审批、在实施</t>
        </is>
      </c>
      <c r="O109" s="3" t="inlineStr">
        <is>
          <t>2026-03-01</t>
        </is>
      </c>
      <c r="P109" s="3" t="inlineStr">
        <is>
          <t>2026-03-01</t>
        </is>
      </c>
      <c r="Q109" s="3" t="inlineStr">
        <is>
          <t>2026-03-01</t>
        </is>
      </c>
      <c r="R109" s="3" t="inlineStr">
        <is>
          <t>2026-03-01</t>
        </is>
      </c>
      <c r="S109" s="3" t="inlineStr">
        <is>
          <t>2026-03-08</t>
        </is>
      </c>
      <c r="T109" s="3" t="inlineStr">
        <is>
          <t>2026-03-16</t>
        </is>
      </c>
      <c r="U109" s="3" t="inlineStr"/>
      <c r="V109" s="3" t="n">
        <v>59</v>
      </c>
      <c r="W109" s="3" t="n">
        <v>1</v>
      </c>
      <c r="X109" s="3" t="inlineStr"/>
      <c r="Y109" s="3" t="inlineStr">
        <is>
          <t>已审批、在实施</t>
        </is>
      </c>
      <c r="Z109" s="3" t="b">
        <v>1</v>
      </c>
      <c r="AA109" s="3" t="b">
        <v>1</v>
      </c>
      <c r="AB109" s="3" t="n">
        <v>2026</v>
      </c>
      <c r="AC109" s="3" t="n">
        <v>4</v>
      </c>
      <c r="AD109" s="3" t="inlineStr">
        <is>
          <t>none</t>
        </is>
      </c>
    </row>
    <row r="110">
      <c r="A110" s="3" t="inlineStr"/>
      <c r="B110" s="3" t="inlineStr">
        <is>
          <t>中国港湾中东区域公司</t>
        </is>
      </c>
      <c r="C110" s="3" t="inlineStr">
        <is>
          <t>阿拉伯联合酋长国</t>
        </is>
      </c>
      <c r="D110" s="3" t="inlineStr">
        <is>
          <t>阿联酋迪拜马克图姆国际机场地下结构工程项目</t>
        </is>
      </c>
      <c r="E110" s="3" t="inlineStr">
        <is>
          <t>生态环保</t>
        </is>
      </c>
      <c r="F110" s="3" t="inlineStr">
        <is>
          <t>履带吊安拆专项施工方案（3包）</t>
        </is>
      </c>
      <c r="G110" s="3" t="inlineStr">
        <is>
          <t>中交二航局一公司(3包）</t>
        </is>
      </c>
      <c r="H110" s="3" t="inlineStr">
        <is>
          <t>民航工程</t>
        </is>
      </c>
      <c r="I110" s="3" t="inlineStr">
        <is>
          <t>起重吊装及安装拆卸工程</t>
        </is>
      </c>
      <c r="J110" s="3" t="inlineStr"/>
      <c r="K110" s="3" t="inlineStr">
        <is>
          <t>是</t>
        </is>
      </c>
      <c r="L110" s="3" t="inlineStr">
        <is>
          <t>2026-04-10</t>
        </is>
      </c>
      <c r="M110" s="3" t="inlineStr">
        <is>
          <t>2026-03-01</t>
        </is>
      </c>
      <c r="N110" s="3" t="inlineStr">
        <is>
          <t>已审批、在实施</t>
        </is>
      </c>
      <c r="O110" s="3" t="inlineStr">
        <is>
          <t>2026-03-01</t>
        </is>
      </c>
      <c r="P110" s="3" t="inlineStr">
        <is>
          <t>2026-03-04</t>
        </is>
      </c>
      <c r="Q110" s="3" t="inlineStr">
        <is>
          <t>2026-03-04</t>
        </is>
      </c>
      <c r="R110" s="3" t="inlineStr">
        <is>
          <t>2026-03-04</t>
        </is>
      </c>
      <c r="S110" s="3" t="inlineStr">
        <is>
          <t>2026-03-11</t>
        </is>
      </c>
      <c r="T110" s="3" t="inlineStr">
        <is>
          <t>2026-03-17</t>
        </is>
      </c>
      <c r="U110" s="3" t="inlineStr"/>
      <c r="V110" s="3" t="n">
        <v>59</v>
      </c>
      <c r="W110" s="3" t="n">
        <v>1</v>
      </c>
      <c r="X110" s="3" t="inlineStr"/>
      <c r="Y110" s="3" t="inlineStr">
        <is>
          <t>已审批、在实施</t>
        </is>
      </c>
      <c r="Z110" s="3" t="b">
        <v>1</v>
      </c>
      <c r="AA110" s="3" t="b">
        <v>1</v>
      </c>
      <c r="AB110" s="3" t="n">
        <v>2026</v>
      </c>
      <c r="AC110" s="3" t="n">
        <v>4</v>
      </c>
      <c r="AD110" s="3" t="inlineStr">
        <is>
          <t>none</t>
        </is>
      </c>
    </row>
    <row r="111">
      <c r="A111" s="3" t="inlineStr"/>
      <c r="B111" s="3" t="inlineStr">
        <is>
          <t>中国港湾中东区域公司</t>
        </is>
      </c>
      <c r="C111" s="3" t="inlineStr">
        <is>
          <t>阿拉伯联合酋长国</t>
        </is>
      </c>
      <c r="D111" s="3" t="inlineStr">
        <is>
          <t>阿联酋迪拜马克图姆国际机场地下结构工程项目</t>
        </is>
      </c>
      <c r="E111" s="3" t="inlineStr">
        <is>
          <t>生态环保</t>
        </is>
      </c>
      <c r="F111" s="3" t="inlineStr">
        <is>
          <t>临时用电专项施工方案（3包）</t>
        </is>
      </c>
      <c r="G111" s="3" t="inlineStr">
        <is>
          <t>中交二航局一公司(3包）</t>
        </is>
      </c>
      <c r="H111" s="3" t="inlineStr">
        <is>
          <t>电力工程</t>
        </is>
      </c>
      <c r="I111" s="3" t="inlineStr">
        <is>
          <t>其他</t>
        </is>
      </c>
      <c r="J111" s="3" t="inlineStr">
        <is>
          <t>（五）用电设备在5台及以上或设备总容量在50kW及以上的临时用电工程。</t>
        </is>
      </c>
      <c r="K111" s="3" t="inlineStr">
        <is>
          <t>否</t>
        </is>
      </c>
      <c r="L111" s="3" t="inlineStr">
        <is>
          <t>2026-04-09</t>
        </is>
      </c>
      <c r="M111" s="3" t="inlineStr">
        <is>
          <t>2026-03-01</t>
        </is>
      </c>
      <c r="N111" s="3" t="inlineStr">
        <is>
          <t>已审批、在实施</t>
        </is>
      </c>
      <c r="O111" s="3" t="inlineStr">
        <is>
          <t>2026-03-01</t>
        </is>
      </c>
      <c r="P111" s="3" t="inlineStr">
        <is>
          <t>2026-03-02</t>
        </is>
      </c>
      <c r="Q111" s="3" t="inlineStr">
        <is>
          <t>2026-03-02</t>
        </is>
      </c>
      <c r="R111" s="3" t="inlineStr">
        <is>
          <t>2026-03-02</t>
        </is>
      </c>
      <c r="S111" s="3" t="inlineStr">
        <is>
          <t>2026-03-08</t>
        </is>
      </c>
      <c r="T111" s="3" t="inlineStr">
        <is>
          <t>2026-03-13</t>
        </is>
      </c>
      <c r="U111" s="3" t="inlineStr"/>
      <c r="V111" s="3" t="n">
        <v>60</v>
      </c>
      <c r="W111" s="3" t="n">
        <v>1</v>
      </c>
      <c r="X111" s="3" t="inlineStr"/>
      <c r="Y111" s="3" t="inlineStr">
        <is>
          <t>已审批、在实施</t>
        </is>
      </c>
      <c r="Z111" s="3" t="b">
        <v>1</v>
      </c>
      <c r="AA111" s="3" t="b">
        <v>1</v>
      </c>
      <c r="AB111" s="3" t="n">
        <v>2026</v>
      </c>
      <c r="AC111" s="3" t="n">
        <v>4</v>
      </c>
      <c r="AD111" s="3" t="inlineStr">
        <is>
          <t>none</t>
        </is>
      </c>
    </row>
    <row r="112">
      <c r="A112" s="3" t="inlineStr"/>
      <c r="B112" s="3" t="inlineStr">
        <is>
          <t>中国港湾中东区域公司</t>
        </is>
      </c>
      <c r="C112" s="3" t="inlineStr">
        <is>
          <t>阿拉伯联合酋长国</t>
        </is>
      </c>
      <c r="D112" s="3" t="inlineStr">
        <is>
          <t>阿联酋迪拜马克图姆国际机场地下结构工程项目</t>
        </is>
      </c>
      <c r="E112" s="3" t="inlineStr">
        <is>
          <t>生态环保</t>
        </is>
      </c>
      <c r="F112" s="3" t="inlineStr">
        <is>
          <t>塔吊施工监管方案(4包）</t>
        </is>
      </c>
      <c r="G112" s="3" t="inlineStr">
        <is>
          <t>中交四航局二公司(4包）</t>
        </is>
      </c>
      <c r="H112" s="3" t="inlineStr">
        <is>
          <t>民航工程</t>
        </is>
      </c>
      <c r="I112" s="3" t="inlineStr">
        <is>
          <t>起重吊装及安装拆卸工程</t>
        </is>
      </c>
      <c r="J112" s="3" t="inlineStr">
        <is>
          <t>（三）起重机械安装和拆卸工程。</t>
        </is>
      </c>
      <c r="K112" s="3" t="inlineStr">
        <is>
          <t>否</t>
        </is>
      </c>
      <c r="L112" s="3" t="inlineStr">
        <is>
          <t>2026-04-20</t>
        </is>
      </c>
      <c r="M112" s="3" t="inlineStr">
        <is>
          <t>2026-03-10</t>
        </is>
      </c>
      <c r="N112" s="3" t="inlineStr">
        <is>
          <t>已审批、在实施</t>
        </is>
      </c>
      <c r="O112" s="3" t="inlineStr">
        <is>
          <t>2026-03-05</t>
        </is>
      </c>
      <c r="P112" s="3" t="inlineStr">
        <is>
          <t>2026-03-05</t>
        </is>
      </c>
      <c r="Q112" s="3" t="inlineStr">
        <is>
          <t>2026-03-05</t>
        </is>
      </c>
      <c r="R112" s="3" t="inlineStr">
        <is>
          <t>2026-03-05</t>
        </is>
      </c>
      <c r="S112" s="3" t="inlineStr">
        <is>
          <t>2026-03-11</t>
        </is>
      </c>
      <c r="T112" s="3" t="inlineStr">
        <is>
          <t>2026-03-20</t>
        </is>
      </c>
      <c r="U112" s="3" t="inlineStr"/>
      <c r="V112" s="3" t="n">
        <v>49</v>
      </c>
      <c r="W112" s="3" t="n">
        <v>1</v>
      </c>
      <c r="X112" s="3" t="inlineStr"/>
      <c r="Y112" s="3" t="inlineStr">
        <is>
          <t>已审批、在实施</t>
        </is>
      </c>
      <c r="Z112" s="3" t="b">
        <v>1</v>
      </c>
      <c r="AA112" s="3" t="b">
        <v>1</v>
      </c>
      <c r="AB112" s="3" t="n">
        <v>2026</v>
      </c>
      <c r="AC112" s="3" t="n">
        <v>4</v>
      </c>
      <c r="AD112" s="3" t="inlineStr">
        <is>
          <t>none</t>
        </is>
      </c>
    </row>
    <row r="113">
      <c r="A113" s="3" t="inlineStr"/>
      <c r="B113" s="3" t="inlineStr">
        <is>
          <t>中国港湾中东区域公司</t>
        </is>
      </c>
      <c r="C113" s="3" t="inlineStr">
        <is>
          <t>阿拉伯联合酋长国</t>
        </is>
      </c>
      <c r="D113" s="3" t="inlineStr">
        <is>
          <t>阿联酋迪拜马克图姆国际机场地下结构工程项目</t>
        </is>
      </c>
      <c r="E113" s="3" t="inlineStr">
        <is>
          <t>生态环保</t>
        </is>
      </c>
      <c r="F113" s="3" t="inlineStr">
        <is>
          <t>钢筋加工厂钢结构大棚专项施工方案(2包）</t>
        </is>
      </c>
      <c r="G113" s="3" t="inlineStr">
        <is>
          <t>中交一航局三公司（2包）</t>
        </is>
      </c>
      <c r="H113" s="3" t="inlineStr">
        <is>
          <t>民航工程</t>
        </is>
      </c>
      <c r="I113" s="3" t="inlineStr">
        <is>
          <t>起重吊装及安装拆卸工程</t>
        </is>
      </c>
      <c r="J113" s="3" t="inlineStr">
        <is>
          <t>（二）采用起重机械进行安装的工程。</t>
        </is>
      </c>
      <c r="K113" s="3" t="inlineStr">
        <is>
          <t>否</t>
        </is>
      </c>
      <c r="L113" s="3" t="inlineStr">
        <is>
          <t>2026-04-20</t>
        </is>
      </c>
      <c r="M113" s="3" t="inlineStr">
        <is>
          <t>2026-03-10</t>
        </is>
      </c>
      <c r="N113" s="3" t="inlineStr">
        <is>
          <t>已审批、在实施</t>
        </is>
      </c>
      <c r="O113" s="3" t="inlineStr">
        <is>
          <t>2026-03-05</t>
        </is>
      </c>
      <c r="P113" s="3" t="inlineStr">
        <is>
          <t>2026-03-05</t>
        </is>
      </c>
      <c r="Q113" s="3" t="inlineStr">
        <is>
          <t>2026-03-05</t>
        </is>
      </c>
      <c r="R113" s="3" t="inlineStr">
        <is>
          <t>2026-03-05</t>
        </is>
      </c>
      <c r="S113" s="3" t="inlineStr">
        <is>
          <t>2026-03-11</t>
        </is>
      </c>
      <c r="T113" s="3" t="inlineStr">
        <is>
          <t>2026-03-19</t>
        </is>
      </c>
      <c r="U113" s="3" t="inlineStr"/>
      <c r="V113" s="3" t="n">
        <v>49</v>
      </c>
      <c r="W113" s="3" t="n">
        <v>1</v>
      </c>
      <c r="X113" s="3" t="inlineStr"/>
      <c r="Y113" s="3" t="inlineStr">
        <is>
          <t>已审批、在实施</t>
        </is>
      </c>
      <c r="Z113" s="3" t="b">
        <v>1</v>
      </c>
      <c r="AA113" s="3" t="b">
        <v>1</v>
      </c>
      <c r="AB113" s="3" t="n">
        <v>2026</v>
      </c>
      <c r="AC113" s="3" t="n">
        <v>4</v>
      </c>
      <c r="AD113" s="3" t="inlineStr">
        <is>
          <t>none</t>
        </is>
      </c>
    </row>
    <row r="114">
      <c r="A114" s="3" t="inlineStr"/>
      <c r="B114" s="3" t="inlineStr">
        <is>
          <t>中国港湾中东区域公司</t>
        </is>
      </c>
      <c r="C114" s="3" t="inlineStr">
        <is>
          <t>阿拉伯联合酋长国</t>
        </is>
      </c>
      <c r="D114" s="3" t="inlineStr">
        <is>
          <t>阿联酋迪拜马克图姆国际机场地下结构工程项目</t>
        </is>
      </c>
      <c r="E114" s="3" t="inlineStr">
        <is>
          <t>生态环保</t>
        </is>
      </c>
      <c r="F114" s="3" t="inlineStr">
        <is>
          <t>混凝土拌和站施工监管方案(4包）</t>
        </is>
      </c>
      <c r="G114" s="3" t="inlineStr">
        <is>
          <t>中交四航局二公司(4包）</t>
        </is>
      </c>
      <c r="H114" s="3" t="inlineStr">
        <is>
          <t>民航工程</t>
        </is>
      </c>
      <c r="I114" s="3" t="inlineStr">
        <is>
          <t>起重吊装及安装拆卸工程</t>
        </is>
      </c>
      <c r="J114" s="3" t="inlineStr">
        <is>
          <t>（二）采用起重机械进行安装的工程。</t>
        </is>
      </c>
      <c r="K114" s="3" t="inlineStr">
        <is>
          <t>否</t>
        </is>
      </c>
      <c r="L114" s="3" t="inlineStr">
        <is>
          <t>2026-05-05</t>
        </is>
      </c>
      <c r="M114" s="3" t="inlineStr">
        <is>
          <t>2026-04-10</t>
        </is>
      </c>
      <c r="N114" s="3" t="inlineStr">
        <is>
          <t>已审批、在实施</t>
        </is>
      </c>
      <c r="O114" s="3" t="inlineStr">
        <is>
          <t>2026-03-13</t>
        </is>
      </c>
      <c r="P114" s="3" t="inlineStr">
        <is>
          <t>2026-03-14</t>
        </is>
      </c>
      <c r="Q114" s="3" t="inlineStr">
        <is>
          <t>2026-03-14</t>
        </is>
      </c>
      <c r="R114" s="3" t="inlineStr">
        <is>
          <t>2026-03-16</t>
        </is>
      </c>
      <c r="S114" s="3" t="inlineStr">
        <is>
          <t>2026-03-17</t>
        </is>
      </c>
      <c r="T114" s="3" t="inlineStr">
        <is>
          <t>2026-03-30</t>
        </is>
      </c>
      <c r="U114" s="3" t="inlineStr"/>
      <c r="V114" s="3" t="n">
        <v>34</v>
      </c>
      <c r="W114" s="3" t="n">
        <v>1</v>
      </c>
      <c r="X114" s="3" t="inlineStr"/>
      <c r="Y114" s="3" t="inlineStr">
        <is>
          <t>已审批、在实施</t>
        </is>
      </c>
      <c r="Z114" s="3" t="b">
        <v>1</v>
      </c>
      <c r="AA114" s="3" t="b">
        <v>1</v>
      </c>
      <c r="AB114" s="3" t="n">
        <v>2026</v>
      </c>
      <c r="AC114" s="3" t="n">
        <v>5</v>
      </c>
      <c r="AD114" s="3" t="inlineStr">
        <is>
          <t>none</t>
        </is>
      </c>
    </row>
    <row r="115">
      <c r="A115" s="3" t="inlineStr"/>
      <c r="B115" s="3" t="inlineStr">
        <is>
          <t>中国港湾中东区域公司</t>
        </is>
      </c>
      <c r="C115" s="3" t="inlineStr">
        <is>
          <t>阿拉伯联合酋长国</t>
        </is>
      </c>
      <c r="D115" s="3" t="inlineStr">
        <is>
          <t>阿联酋迪拜马克图姆国际机场地下结构工程项目</t>
        </is>
      </c>
      <c r="E115" s="3" t="inlineStr">
        <is>
          <t>生态环保</t>
        </is>
      </c>
      <c r="F115" s="3" t="inlineStr">
        <is>
          <t>临时用电施工组织设计(2包）</t>
        </is>
      </c>
      <c r="G115" s="3" t="inlineStr">
        <is>
          <t>中交一航局三公司（2包）</t>
        </is>
      </c>
      <c r="H115" s="3" t="inlineStr">
        <is>
          <t>电力工程</t>
        </is>
      </c>
      <c r="I115" s="3" t="inlineStr">
        <is>
          <t>其他</t>
        </is>
      </c>
      <c r="J115" s="3" t="inlineStr">
        <is>
          <t>（五）用电设备在5台及以上或设备总容量在50kW及以上的临时用电工程。</t>
        </is>
      </c>
      <c r="K115" s="3" t="inlineStr">
        <is>
          <t>否</t>
        </is>
      </c>
      <c r="L115" s="3" t="inlineStr">
        <is>
          <t>2026-04-20</t>
        </is>
      </c>
      <c r="M115" s="3" t="inlineStr">
        <is>
          <t>2026-03-30</t>
        </is>
      </c>
      <c r="N115" s="3" t="inlineStr">
        <is>
          <t>已审批、在实施</t>
        </is>
      </c>
      <c r="O115" s="3" t="inlineStr">
        <is>
          <t>2026-03-13</t>
        </is>
      </c>
      <c r="P115" s="3" t="inlineStr">
        <is>
          <t>2026-03-14</t>
        </is>
      </c>
      <c r="Q115" s="3" t="inlineStr">
        <is>
          <t>2026-03-14</t>
        </is>
      </c>
      <c r="R115" s="3" t="inlineStr">
        <is>
          <t>2026-03-16</t>
        </is>
      </c>
      <c r="S115" s="3" t="inlineStr">
        <is>
          <t>2026-03-17</t>
        </is>
      </c>
      <c r="T115" s="3" t="inlineStr">
        <is>
          <t>2026-03-30</t>
        </is>
      </c>
      <c r="U115" s="3" t="inlineStr"/>
      <c r="V115" s="3" t="n">
        <v>49</v>
      </c>
      <c r="W115" s="3" t="n">
        <v>1</v>
      </c>
      <c r="X115" s="3" t="inlineStr"/>
      <c r="Y115" s="3" t="inlineStr">
        <is>
          <t>已审批、在实施</t>
        </is>
      </c>
      <c r="Z115" s="3" t="b">
        <v>1</v>
      </c>
      <c r="AA115" s="3" t="b">
        <v>1</v>
      </c>
      <c r="AB115" s="3" t="n">
        <v>2026</v>
      </c>
      <c r="AC115" s="3" t="n">
        <v>4</v>
      </c>
      <c r="AD115" s="3" t="inlineStr">
        <is>
          <t>none</t>
        </is>
      </c>
    </row>
    <row r="116">
      <c r="A116" s="3" t="inlineStr"/>
      <c r="B116" s="3" t="inlineStr">
        <is>
          <t>中国港湾中东区域公司</t>
        </is>
      </c>
      <c r="C116" s="3" t="inlineStr">
        <is>
          <t>阿拉伯联合酋长国</t>
        </is>
      </c>
      <c r="D116" s="3" t="inlineStr">
        <is>
          <t>阿联酋迪拜马克图姆国际机场地下结构工程项目</t>
        </is>
      </c>
      <c r="E116" s="3" t="inlineStr">
        <is>
          <t>生态环保</t>
        </is>
      </c>
      <c r="F116" s="3" t="inlineStr">
        <is>
          <t>履带吊安装和拆卸专项施工方案(4包）</t>
        </is>
      </c>
      <c r="G116" s="3" t="inlineStr">
        <is>
          <t>中交四航局二公司(4包）</t>
        </is>
      </c>
      <c r="H116" s="3" t="inlineStr">
        <is>
          <t>民航工程</t>
        </is>
      </c>
      <c r="I116" s="3" t="inlineStr">
        <is>
          <t>起重吊装及安装拆卸工程</t>
        </is>
      </c>
      <c r="J116" s="3" t="inlineStr"/>
      <c r="K116" s="3" t="inlineStr">
        <is>
          <t>是</t>
        </is>
      </c>
      <c r="L116" s="3" t="inlineStr">
        <is>
          <t>2026-05-10</t>
        </is>
      </c>
      <c r="M116" s="3" t="inlineStr">
        <is>
          <t>2026-04-15</t>
        </is>
      </c>
      <c r="N116" s="3" t="inlineStr">
        <is>
          <t>已审批、在实施</t>
        </is>
      </c>
      <c r="O116" s="3" t="inlineStr">
        <is>
          <t>2026-03-24</t>
        </is>
      </c>
      <c r="P116" s="3" t="inlineStr">
        <is>
          <t>2026-04-03</t>
        </is>
      </c>
      <c r="Q116" s="3" t="inlineStr">
        <is>
          <t>2026-04-03</t>
        </is>
      </c>
      <c r="R116" s="3" t="inlineStr">
        <is>
          <t>2026-04-03</t>
        </is>
      </c>
      <c r="S116" s="3" t="inlineStr">
        <is>
          <t>2026-04-21</t>
        </is>
      </c>
      <c r="T116" s="3" t="inlineStr">
        <is>
          <t>2026-04-25</t>
        </is>
      </c>
      <c r="U116" s="3" t="inlineStr"/>
      <c r="V116" s="3" t="n">
        <v>29</v>
      </c>
      <c r="W116" s="3" t="n">
        <v>1</v>
      </c>
      <c r="X116" s="3" t="inlineStr"/>
      <c r="Y116" s="3" t="inlineStr">
        <is>
          <t>已审批、在实施</t>
        </is>
      </c>
      <c r="Z116" s="3" t="b">
        <v>1</v>
      </c>
      <c r="AA116" s="3" t="b">
        <v>1</v>
      </c>
      <c r="AB116" s="3" t="n">
        <v>2026</v>
      </c>
      <c r="AC116" s="3" t="n">
        <v>5</v>
      </c>
      <c r="AD116" s="3" t="inlineStr">
        <is>
          <t>none</t>
        </is>
      </c>
    </row>
    <row r="117">
      <c r="A117" s="3" t="inlineStr"/>
      <c r="B117" s="3" t="inlineStr">
        <is>
          <t>中国港湾中东区域公司</t>
        </is>
      </c>
      <c r="C117" s="3" t="inlineStr">
        <is>
          <t>阿拉伯联合酋长国</t>
        </is>
      </c>
      <c r="D117" s="3" t="inlineStr">
        <is>
          <t>阿联酋迪拜马克图姆国际机场地下结构工程项目</t>
        </is>
      </c>
      <c r="E117" s="3" t="inlineStr">
        <is>
          <t>生态环保</t>
        </is>
      </c>
      <c r="F117" s="3" t="inlineStr">
        <is>
          <t>预制场龙门吊安装专项施工方案</t>
        </is>
      </c>
      <c r="G117" s="3" t="inlineStr">
        <is>
          <t>中交一航局三公司（2包）</t>
        </is>
      </c>
      <c r="H117" s="3" t="inlineStr">
        <is>
          <t>民航工程</t>
        </is>
      </c>
      <c r="I117" s="3" t="inlineStr">
        <is>
          <t>起重吊装及安装拆卸工程</t>
        </is>
      </c>
      <c r="J117" s="3" t="inlineStr"/>
      <c r="K117" s="3" t="inlineStr">
        <is>
          <t>是</t>
        </is>
      </c>
      <c r="L117" s="3" t="inlineStr">
        <is>
          <t>2026-05-20</t>
        </is>
      </c>
      <c r="M117" s="3" t="inlineStr">
        <is>
          <t>2026-04-30</t>
        </is>
      </c>
      <c r="N117" s="3" t="inlineStr">
        <is>
          <t>已审批、在实施</t>
        </is>
      </c>
      <c r="O117" s="3" t="inlineStr">
        <is>
          <t>2026-03-24</t>
        </is>
      </c>
      <c r="P117" s="3" t="inlineStr">
        <is>
          <t>2026-04-15</t>
        </is>
      </c>
      <c r="Q117" s="3" t="inlineStr">
        <is>
          <t>2026-04-15</t>
        </is>
      </c>
      <c r="R117" s="3" t="inlineStr">
        <is>
          <t>2026-04-15</t>
        </is>
      </c>
      <c r="S117" s="3" t="inlineStr">
        <is>
          <t>2026-05-09</t>
        </is>
      </c>
      <c r="T117" s="3" t="inlineStr">
        <is>
          <t>2026-05-16</t>
        </is>
      </c>
      <c r="U117" s="3" t="inlineStr"/>
      <c r="V117" s="3" t="n">
        <v>19</v>
      </c>
      <c r="W117" s="3" t="n">
        <v>1</v>
      </c>
      <c r="X117" s="3" t="inlineStr"/>
      <c r="Y117" s="3" t="inlineStr">
        <is>
          <t>已审批、在实施</t>
        </is>
      </c>
      <c r="Z117" s="3" t="b">
        <v>1</v>
      </c>
      <c r="AA117" s="3" t="b">
        <v>1</v>
      </c>
      <c r="AB117" s="3" t="n">
        <v>2026</v>
      </c>
      <c r="AC117" s="3" t="n">
        <v>5</v>
      </c>
      <c r="AD117" s="3" t="inlineStr">
        <is>
          <t>none</t>
        </is>
      </c>
    </row>
    <row r="118">
      <c r="A118" s="3" t="inlineStr"/>
      <c r="B118" s="3" t="inlineStr">
        <is>
          <t>中国港湾中东区域公司</t>
        </is>
      </c>
      <c r="C118" s="3" t="inlineStr">
        <is>
          <t>阿拉伯联合酋长国</t>
        </is>
      </c>
      <c r="D118" s="3" t="inlineStr">
        <is>
          <t>阿联酋迪拜马克图姆国际机场地下结构工程项目</t>
        </is>
      </c>
      <c r="E118" s="3" t="inlineStr">
        <is>
          <t>生态环保</t>
        </is>
      </c>
      <c r="F118" s="3" t="inlineStr">
        <is>
          <t>履带起重机安装专项施工方案</t>
        </is>
      </c>
      <c r="G118" s="3" t="inlineStr">
        <is>
          <t>中交一航局三公司（2包）</t>
        </is>
      </c>
      <c r="H118" s="3" t="inlineStr">
        <is>
          <t>民航工程</t>
        </is>
      </c>
      <c r="I118" s="3" t="inlineStr">
        <is>
          <t>起重吊装及安装拆卸工程</t>
        </is>
      </c>
      <c r="J118" s="3" t="inlineStr"/>
      <c r="K118" s="3" t="inlineStr">
        <is>
          <t>是</t>
        </is>
      </c>
      <c r="L118" s="3" t="inlineStr">
        <is>
          <t>2026-05-20</t>
        </is>
      </c>
      <c r="M118" s="3" t="inlineStr">
        <is>
          <t>2026-04-30</t>
        </is>
      </c>
      <c r="N118" s="3" t="inlineStr">
        <is>
          <t>已审批、在实施</t>
        </is>
      </c>
      <c r="O118" s="3" t="inlineStr">
        <is>
          <t>2026-03-24</t>
        </is>
      </c>
      <c r="P118" s="3" t="inlineStr">
        <is>
          <t>2026-04-15</t>
        </is>
      </c>
      <c r="Q118" s="3" t="inlineStr">
        <is>
          <t>2026-04-15</t>
        </is>
      </c>
      <c r="R118" s="3" t="inlineStr">
        <is>
          <t>2026-04-15</t>
        </is>
      </c>
      <c r="S118" s="3" t="inlineStr">
        <is>
          <t>2026-05-09</t>
        </is>
      </c>
      <c r="T118" s="3" t="inlineStr">
        <is>
          <t>2026-05-14</t>
        </is>
      </c>
      <c r="U118" s="3" t="inlineStr"/>
      <c r="V118" s="3" t="n">
        <v>19</v>
      </c>
      <c r="W118" s="3" t="n">
        <v>1</v>
      </c>
      <c r="X118" s="3" t="inlineStr"/>
      <c r="Y118" s="3" t="inlineStr">
        <is>
          <t>已审批、在实施</t>
        </is>
      </c>
      <c r="Z118" s="3" t="b">
        <v>1</v>
      </c>
      <c r="AA118" s="3" t="b">
        <v>1</v>
      </c>
      <c r="AB118" s="3" t="n">
        <v>2026</v>
      </c>
      <c r="AC118" s="3" t="n">
        <v>5</v>
      </c>
      <c r="AD118" s="3" t="inlineStr">
        <is>
          <t>none</t>
        </is>
      </c>
    </row>
    <row r="119">
      <c r="A119" s="3" t="inlineStr"/>
      <c r="B119" s="3" t="inlineStr">
        <is>
          <t>中国港湾中东区域公司</t>
        </is>
      </c>
      <c r="C119" s="3" t="inlineStr">
        <is>
          <t>阿拉伯联合酋长国</t>
        </is>
      </c>
      <c r="D119" s="3" t="inlineStr">
        <is>
          <t>阿联酋迪拜马克图姆国际机场地下结构工程项目</t>
        </is>
      </c>
      <c r="E119" s="3" t="inlineStr">
        <is>
          <t>生态环保</t>
        </is>
      </c>
      <c r="F119" s="3" t="inlineStr">
        <is>
          <t>混凝土拌合站结构安装专项施工方案</t>
        </is>
      </c>
      <c r="G119" s="3" t="inlineStr">
        <is>
          <t>中交一航局三公司（2包）</t>
        </is>
      </c>
      <c r="H119" s="3" t="inlineStr">
        <is>
          <t>民航工程</t>
        </is>
      </c>
      <c r="I119" s="3" t="inlineStr">
        <is>
          <t>起重吊装及安装拆卸工程</t>
        </is>
      </c>
      <c r="J119" s="3" t="inlineStr">
        <is>
          <t>（二）采用起重机械进行安装的工程。</t>
        </is>
      </c>
      <c r="K119" s="3" t="inlineStr">
        <is>
          <t>否</t>
        </is>
      </c>
      <c r="L119" s="3" t="inlineStr">
        <is>
          <t>2026-04-25</t>
        </is>
      </c>
      <c r="M119" s="3" t="inlineStr">
        <is>
          <t>2026-03-30</t>
        </is>
      </c>
      <c r="N119" s="3" t="inlineStr">
        <is>
          <t>已审批、在实施</t>
        </is>
      </c>
      <c r="O119" s="3" t="inlineStr">
        <is>
          <t>2026-03-25</t>
        </is>
      </c>
      <c r="P119" s="3" t="inlineStr">
        <is>
          <t>2026-03-25</t>
        </is>
      </c>
      <c r="Q119" s="3" t="inlineStr">
        <is>
          <t>2026-03-25</t>
        </is>
      </c>
      <c r="R119" s="3" t="inlineStr">
        <is>
          <t>2026-03-25</t>
        </is>
      </c>
      <c r="S119" s="3" t="inlineStr">
        <is>
          <t>2026-03-30</t>
        </is>
      </c>
      <c r="T119" s="3" t="inlineStr">
        <is>
          <t>2026-04-10</t>
        </is>
      </c>
      <c r="U119" s="3" t="inlineStr"/>
      <c r="V119" s="3" t="n">
        <v>44</v>
      </c>
      <c r="W119" s="3" t="n">
        <v>1</v>
      </c>
      <c r="X119" s="3" t="inlineStr"/>
      <c r="Y119" s="3" t="inlineStr">
        <is>
          <t>已审批、在实施</t>
        </is>
      </c>
      <c r="Z119" s="3" t="b">
        <v>1</v>
      </c>
      <c r="AA119" s="3" t="b">
        <v>1</v>
      </c>
      <c r="AB119" s="3" t="n">
        <v>2026</v>
      </c>
      <c r="AC119" s="3" t="n">
        <v>4</v>
      </c>
      <c r="AD119" s="3" t="inlineStr">
        <is>
          <t>none</t>
        </is>
      </c>
    </row>
    <row r="120">
      <c r="A120" s="3" t="inlineStr"/>
      <c r="B120" s="3" t="inlineStr">
        <is>
          <t>中国港湾中东区域公司</t>
        </is>
      </c>
      <c r="C120" s="3" t="inlineStr">
        <is>
          <t>阿拉伯联合酋长国</t>
        </is>
      </c>
      <c r="D120" s="3" t="inlineStr">
        <is>
          <t>阿联酋迪拜马克图姆国际机场地下结构工程项目</t>
        </is>
      </c>
      <c r="E120" s="3" t="inlineStr">
        <is>
          <t>生态环保</t>
        </is>
      </c>
      <c r="F120" s="3" t="inlineStr">
        <is>
          <t>门式起重机安装及拆除施工监管方案</t>
        </is>
      </c>
      <c r="G120" s="3" t="inlineStr">
        <is>
          <t>中交四航局二公司(4包）</t>
        </is>
      </c>
      <c r="H120" s="3" t="inlineStr">
        <is>
          <t>民航工程</t>
        </is>
      </c>
      <c r="I120" s="3" t="inlineStr">
        <is>
          <t>起重吊装及安装拆卸工程</t>
        </is>
      </c>
      <c r="J120" s="3" t="inlineStr"/>
      <c r="K120" s="3" t="inlineStr">
        <is>
          <t>是</t>
        </is>
      </c>
      <c r="L120" s="3" t="inlineStr">
        <is>
          <t>2026-05-10</t>
        </is>
      </c>
      <c r="M120" s="3" t="inlineStr">
        <is>
          <t>2026-04-15</t>
        </is>
      </c>
      <c r="N120" s="3" t="inlineStr">
        <is>
          <t>已审批、在实施</t>
        </is>
      </c>
      <c r="O120" s="3" t="inlineStr">
        <is>
          <t>2026-03-25</t>
        </is>
      </c>
      <c r="P120" s="3" t="inlineStr">
        <is>
          <t>2026-03-25</t>
        </is>
      </c>
      <c r="Q120" s="3" t="inlineStr">
        <is>
          <t>2026-03-25</t>
        </is>
      </c>
      <c r="R120" s="3" t="inlineStr">
        <is>
          <t>2026-03-25</t>
        </is>
      </c>
      <c r="S120" s="3" t="inlineStr">
        <is>
          <t>2026-04-08</t>
        </is>
      </c>
      <c r="T120" s="3" t="inlineStr">
        <is>
          <t>2026-04-13</t>
        </is>
      </c>
      <c r="U120" s="3" t="inlineStr"/>
      <c r="V120" s="3" t="n">
        <v>29</v>
      </c>
      <c r="W120" s="3" t="n">
        <v>1</v>
      </c>
      <c r="X120" s="3" t="inlineStr"/>
      <c r="Y120" s="3" t="inlineStr">
        <is>
          <t>已审批、在实施</t>
        </is>
      </c>
      <c r="Z120" s="3" t="b">
        <v>1</v>
      </c>
      <c r="AA120" s="3" t="b">
        <v>1</v>
      </c>
      <c r="AB120" s="3" t="n">
        <v>2026</v>
      </c>
      <c r="AC120" s="3" t="n">
        <v>5</v>
      </c>
      <c r="AD120" s="3" t="inlineStr">
        <is>
          <t>none</t>
        </is>
      </c>
    </row>
    <row r="121">
      <c r="A121" s="3" t="inlineStr"/>
      <c r="B121" s="3" t="inlineStr">
        <is>
          <t>中国港湾中东区域公司</t>
        </is>
      </c>
      <c r="C121" s="3" t="inlineStr">
        <is>
          <t>阿拉伯联合酋长国</t>
        </is>
      </c>
      <c r="D121" s="3" t="inlineStr">
        <is>
          <t>阿联酋迪拜马克图姆国际机场地下结构工程项目</t>
        </is>
      </c>
      <c r="E121" s="3" t="inlineStr">
        <is>
          <t>生态环保</t>
        </is>
      </c>
      <c r="F121" s="3" t="inlineStr">
        <is>
          <t>钢筋加工厂钢结构棚专项施工方案（4包）</t>
        </is>
      </c>
      <c r="G121" s="3" t="inlineStr">
        <is>
          <t>四航二（4包）</t>
        </is>
      </c>
      <c r="H121" s="3" t="inlineStr">
        <is>
          <t>民航工程</t>
        </is>
      </c>
      <c r="I121" s="3" t="inlineStr">
        <is>
          <t>起重吊装及安装拆卸工程</t>
        </is>
      </c>
      <c r="J121" s="3" t="inlineStr">
        <is>
          <t>（二）采用起重机械进行安装的工程。</t>
        </is>
      </c>
      <c r="K121" s="3" t="inlineStr">
        <is>
          <t>否</t>
        </is>
      </c>
      <c r="L121" s="3" t="inlineStr">
        <is>
          <t>2026-05-31</t>
        </is>
      </c>
      <c r="M121" s="3" t="inlineStr">
        <is>
          <t>2026-04-30</t>
        </is>
      </c>
      <c r="N121" s="3" t="inlineStr">
        <is>
          <t>已审批、在实施</t>
        </is>
      </c>
      <c r="O121" s="3" t="inlineStr">
        <is>
          <t>2026-04-22</t>
        </is>
      </c>
      <c r="P121" s="3" t="inlineStr">
        <is>
          <t>2026-04-22</t>
        </is>
      </c>
      <c r="Q121" s="3" t="inlineStr">
        <is>
          <t>2026-04-22</t>
        </is>
      </c>
      <c r="R121" s="3" t="inlineStr">
        <is>
          <t>2026-04-22</t>
        </is>
      </c>
      <c r="S121" s="3" t="inlineStr">
        <is>
          <t>2026-05-03</t>
        </is>
      </c>
      <c r="T121" s="3" t="inlineStr">
        <is>
          <t>2026-05-14</t>
        </is>
      </c>
      <c r="U121" s="3" t="inlineStr"/>
      <c r="V121" s="3" t="n">
        <v>8</v>
      </c>
      <c r="W121" s="3" t="n">
        <v>1</v>
      </c>
      <c r="X121" s="3" t="inlineStr"/>
      <c r="Y121" s="3" t="inlineStr">
        <is>
          <t>已审批、在实施</t>
        </is>
      </c>
      <c r="Z121" s="3" t="b">
        <v>1</v>
      </c>
      <c r="AA121" s="3" t="b">
        <v>1</v>
      </c>
      <c r="AB121" s="3" t="n">
        <v>2026</v>
      </c>
      <c r="AC121" s="3" t="n">
        <v>5</v>
      </c>
      <c r="AD121" s="3" t="inlineStr">
        <is>
          <t>none</t>
        </is>
      </c>
    </row>
    <row r="122">
      <c r="A122" s="3" t="inlineStr"/>
      <c r="B122" s="3" t="inlineStr">
        <is>
          <t>中国港湾中东区域公司</t>
        </is>
      </c>
      <c r="C122" s="3" t="inlineStr">
        <is>
          <t>阿拉伯联合酋长国</t>
        </is>
      </c>
      <c r="D122" s="3" t="inlineStr">
        <is>
          <t>阿联酋迪拜马克图姆国际机场地下结构工程项目</t>
        </is>
      </c>
      <c r="E122" s="3" t="inlineStr">
        <is>
          <t>生态环保</t>
        </is>
      </c>
      <c r="F122" s="3" t="inlineStr">
        <is>
          <t>钢筋加工厂桥式起重机安装专项施工方案（2包）</t>
        </is>
      </c>
      <c r="G122" s="3" t="inlineStr">
        <is>
          <t>一航三</t>
        </is>
      </c>
      <c r="H122" s="3" t="inlineStr">
        <is>
          <t>民航工程</t>
        </is>
      </c>
      <c r="I122" s="3" t="inlineStr">
        <is>
          <t>起重吊装及安装拆卸工程</t>
        </is>
      </c>
      <c r="J122" s="3" t="inlineStr">
        <is>
          <t>（三）起重机械安装和拆卸工程。</t>
        </is>
      </c>
      <c r="K122" s="3" t="inlineStr">
        <is>
          <t>否</t>
        </is>
      </c>
      <c r="L122" s="3" t="inlineStr">
        <is>
          <t>2026-06-30</t>
        </is>
      </c>
      <c r="M122" s="3" t="inlineStr">
        <is>
          <t>2026-05-15</t>
        </is>
      </c>
      <c r="N122" s="3" t="inlineStr">
        <is>
          <t>已审批、未实施</t>
        </is>
      </c>
      <c r="O122" s="3" t="inlineStr">
        <is>
          <t>2026-05-08</t>
        </is>
      </c>
      <c r="P122" s="3" t="inlineStr">
        <is>
          <t>2026-05-08</t>
        </is>
      </c>
      <c r="Q122" s="3" t="inlineStr">
        <is>
          <t>2026-05-08</t>
        </is>
      </c>
      <c r="R122" s="3" t="inlineStr">
        <is>
          <t>2026-05-08</t>
        </is>
      </c>
      <c r="S122" s="3" t="inlineStr">
        <is>
          <t>2026-05-18</t>
        </is>
      </c>
      <c r="T122" s="3" t="inlineStr">
        <is>
          <t>2026-05-23</t>
        </is>
      </c>
      <c r="U122" s="3" t="inlineStr"/>
      <c r="V122" s="3" t="n">
        <v>0</v>
      </c>
      <c r="W122" s="3" t="n">
        <v>1</v>
      </c>
      <c r="X122" s="3" t="inlineStr"/>
      <c r="Y122" s="3" t="inlineStr">
        <is>
          <t>已审批、未实施</t>
        </is>
      </c>
      <c r="Z122" s="3" t="b">
        <v>1</v>
      </c>
      <c r="AA122" s="3" t="b">
        <v>1</v>
      </c>
      <c r="AB122" s="3" t="n">
        <v>2026</v>
      </c>
      <c r="AC122" s="3" t="n">
        <v>6</v>
      </c>
      <c r="AD122" s="3" t="inlineStr">
        <is>
          <t>none</t>
        </is>
      </c>
    </row>
    <row r="123">
      <c r="A123" s="3" t="inlineStr"/>
      <c r="B123" s="3" t="inlineStr">
        <is>
          <t>中国港湾中东区域公司</t>
        </is>
      </c>
      <c r="C123" s="3" t="inlineStr">
        <is>
          <t>阿拉伯联合酋长国</t>
        </is>
      </c>
      <c r="D123" s="3" t="inlineStr">
        <is>
          <t>阿联酋迪拜马克图姆国际机场地下结构工程项目</t>
        </is>
      </c>
      <c r="E123" s="3" t="inlineStr">
        <is>
          <t>生态环保</t>
        </is>
      </c>
      <c r="F123" s="3" t="inlineStr">
        <is>
          <t>处理中心现浇倒T梁专项施工方案(4包）</t>
        </is>
      </c>
      <c r="G123" s="3" t="inlineStr">
        <is>
          <t>中交四航局二公司(4包）</t>
        </is>
      </c>
      <c r="H123" s="3" t="inlineStr">
        <is>
          <t>民航工程</t>
        </is>
      </c>
      <c r="I123" s="3" t="inlineStr">
        <is>
          <t>模板工程及支撑体系</t>
        </is>
      </c>
      <c r="J123" s="3" t="inlineStr"/>
      <c r="K123" s="3" t="inlineStr">
        <is>
          <t>是</t>
        </is>
      </c>
      <c r="L123" s="3" t="inlineStr">
        <is>
          <t>2026-07-20</t>
        </is>
      </c>
      <c r="M123" s="3" t="inlineStr">
        <is>
          <t>2026-05-15</t>
        </is>
      </c>
      <c r="N123" s="3" t="inlineStr">
        <is>
          <t>审批中、未实施</t>
        </is>
      </c>
      <c r="O123" s="3" t="inlineStr">
        <is>
          <t>2026-05-28</t>
        </is>
      </c>
      <c r="P123" s="3" t="inlineStr">
        <is>
          <t>2026-06-02</t>
        </is>
      </c>
      <c r="Q123" s="3" t="inlineStr">
        <is>
          <t>2026-06-02</t>
        </is>
      </c>
      <c r="R123" s="3" t="inlineStr">
        <is>
          <t>2026-06-03</t>
        </is>
      </c>
      <c r="S123" s="3" t="inlineStr"/>
      <c r="T123" s="3" t="inlineStr"/>
      <c r="U123" s="3" t="inlineStr"/>
      <c r="V123" s="3" t="n">
        <v>0</v>
      </c>
      <c r="W123" s="3" t="n">
        <v>1</v>
      </c>
      <c r="X123" s="3" t="inlineStr"/>
      <c r="Y123" s="3" t="inlineStr">
        <is>
          <t>审批中、未实施</t>
        </is>
      </c>
      <c r="Z123" s="3" t="b">
        <v>0</v>
      </c>
      <c r="AA123" s="3" t="b">
        <v>1</v>
      </c>
      <c r="AB123" s="3" t="n">
        <v>2026</v>
      </c>
      <c r="AC123" s="3" t="n">
        <v>7</v>
      </c>
      <c r="AD123" s="3" t="inlineStr">
        <is>
          <t>yellow</t>
        </is>
      </c>
    </row>
    <row r="124">
      <c r="A124" s="3" t="inlineStr"/>
      <c r="B124" s="3" t="inlineStr">
        <is>
          <t>中国港湾中东区域公司</t>
        </is>
      </c>
      <c r="C124" s="3" t="inlineStr">
        <is>
          <t>阿拉伯联合酋长国</t>
        </is>
      </c>
      <c r="D124" s="3" t="inlineStr">
        <is>
          <t>阿联酋迪拜马克图姆国际机场地下结构工程项目</t>
        </is>
      </c>
      <c r="E124" s="3" t="inlineStr">
        <is>
          <t>生态环保</t>
        </is>
      </c>
      <c r="F124" s="3" t="inlineStr">
        <is>
          <t>GSE隧道预制梁安装专项施工方案(2包）</t>
        </is>
      </c>
      <c r="G124" s="3" t="inlineStr">
        <is>
          <t>中交一航局三公司（2包）</t>
        </is>
      </c>
      <c r="H124" s="3" t="inlineStr">
        <is>
          <t>民航工程</t>
        </is>
      </c>
      <c r="I124" s="3" t="inlineStr">
        <is>
          <t>起重吊装及安装拆卸工程</t>
        </is>
      </c>
      <c r="J124" s="3" t="inlineStr">
        <is>
          <t>（二）采用起重机械进行安装的工程。</t>
        </is>
      </c>
      <c r="K124" s="3" t="inlineStr">
        <is>
          <t>否</t>
        </is>
      </c>
      <c r="L124" s="3" t="inlineStr">
        <is>
          <t>2026-08-20</t>
        </is>
      </c>
      <c r="M124" s="3" t="inlineStr">
        <is>
          <t>2026-06-30</t>
        </is>
      </c>
      <c r="N124" s="3" t="inlineStr">
        <is>
          <t>未审批、未实施</t>
        </is>
      </c>
      <c r="O124" s="3" t="inlineStr">
        <is>
          <t>2026-06-08</t>
        </is>
      </c>
      <c r="P124" s="3" t="inlineStr"/>
      <c r="Q124" s="3" t="inlineStr"/>
      <c r="R124" s="3" t="inlineStr"/>
      <c r="S124" s="3" t="inlineStr"/>
      <c r="T124" s="3" t="inlineStr"/>
      <c r="U124" s="3" t="inlineStr"/>
      <c r="V124" s="3" t="n">
        <v>0</v>
      </c>
      <c r="W124" s="3" t="n">
        <v>1</v>
      </c>
      <c r="X124" s="3" t="inlineStr"/>
      <c r="Y124" s="3" t="inlineStr">
        <is>
          <t>未审批、未实施</t>
        </is>
      </c>
      <c r="Z124" s="3" t="b">
        <v>0</v>
      </c>
      <c r="AA124" s="3" t="b">
        <v>1</v>
      </c>
      <c r="AB124" s="3" t="n">
        <v>2026</v>
      </c>
      <c r="AC124" s="3" t="n">
        <v>8</v>
      </c>
      <c r="AD124" s="3" t="inlineStr">
        <is>
          <t>none</t>
        </is>
      </c>
    </row>
    <row r="125">
      <c r="A125" s="3" t="inlineStr"/>
      <c r="B125" s="3" t="inlineStr">
        <is>
          <t>中国港湾中东区域公司</t>
        </is>
      </c>
      <c r="C125" s="3" t="inlineStr">
        <is>
          <t>阿拉伯联合酋长国</t>
        </is>
      </c>
      <c r="D125" s="3" t="inlineStr">
        <is>
          <t>阿联酋迪拜马克图姆国际机场地下结构工程项目</t>
        </is>
      </c>
      <c r="E125" s="3" t="inlineStr">
        <is>
          <t>生态环保</t>
        </is>
      </c>
      <c r="F125" s="3" t="inlineStr">
        <is>
          <t>GSE隧道现浇段顶板模板及支撑体系专项施工方案(2包）</t>
        </is>
      </c>
      <c r="G125" s="3" t="inlineStr">
        <is>
          <t>中交一航局三公司（2包）</t>
        </is>
      </c>
      <c r="H125" s="3" t="inlineStr">
        <is>
          <t>民航工程</t>
        </is>
      </c>
      <c r="I125" s="3" t="inlineStr">
        <is>
          <t>模板工程及支撑体系</t>
        </is>
      </c>
      <c r="J125" s="3" t="inlineStr"/>
      <c r="K125" s="3" t="inlineStr">
        <is>
          <t>是</t>
        </is>
      </c>
      <c r="L125" s="3" t="inlineStr">
        <is>
          <t>2026-08-31</t>
        </is>
      </c>
      <c r="M125" s="3" t="inlineStr">
        <is>
          <t>2026-06-30</t>
        </is>
      </c>
      <c r="N125" s="3" t="inlineStr">
        <is>
          <t>未审批、未实施</t>
        </is>
      </c>
      <c r="O125" s="3" t="inlineStr">
        <is>
          <t>2026-06-08</t>
        </is>
      </c>
      <c r="P125" s="3" t="inlineStr"/>
      <c r="Q125" s="3" t="inlineStr"/>
      <c r="R125" s="3" t="inlineStr"/>
      <c r="S125" s="3" t="inlineStr"/>
      <c r="T125" s="3" t="inlineStr"/>
      <c r="U125" s="3" t="inlineStr"/>
      <c r="V125" s="3" t="n">
        <v>0</v>
      </c>
      <c r="W125" s="3" t="n">
        <v>1</v>
      </c>
      <c r="X125" s="3" t="inlineStr"/>
      <c r="Y125" s="3" t="inlineStr">
        <is>
          <t>未审批、未实施</t>
        </is>
      </c>
      <c r="Z125" s="3" t="b">
        <v>0</v>
      </c>
      <c r="AA125" s="3" t="b">
        <v>1</v>
      </c>
      <c r="AB125" s="3" t="n">
        <v>2026</v>
      </c>
      <c r="AC125" s="3" t="n">
        <v>8</v>
      </c>
      <c r="AD125" s="3" t="inlineStr">
        <is>
          <t>none</t>
        </is>
      </c>
    </row>
    <row r="126">
      <c r="A126" s="3" t="inlineStr"/>
      <c r="B126" s="3" t="inlineStr">
        <is>
          <t>中国港湾中东区域公司</t>
        </is>
      </c>
      <c r="C126" s="3" t="inlineStr">
        <is>
          <t>阿拉伯联合酋长国</t>
        </is>
      </c>
      <c r="D126" s="3" t="inlineStr">
        <is>
          <t>阿联酋迪拜马克图姆国际机场地下结构工程项目</t>
        </is>
      </c>
      <c r="E126" s="3" t="inlineStr">
        <is>
          <t>生态环保</t>
        </is>
      </c>
      <c r="F126" s="3" t="inlineStr">
        <is>
          <t>隧道顶板专项施工方案（3包）</t>
        </is>
      </c>
      <c r="G126" s="3" t="inlineStr">
        <is>
          <t>中交二航局一公司(3包）</t>
        </is>
      </c>
      <c r="H126" s="3" t="inlineStr">
        <is>
          <t>民航工程</t>
        </is>
      </c>
      <c r="I126" s="3" t="inlineStr">
        <is>
          <t>模板工程及支撑体系</t>
        </is>
      </c>
      <c r="J126" s="3" t="inlineStr"/>
      <c r="K126" s="3" t="inlineStr">
        <is>
          <t>是</t>
        </is>
      </c>
      <c r="L126" s="3" t="inlineStr">
        <is>
          <t>2026-08-31</t>
        </is>
      </c>
      <c r="M126" s="3" t="inlineStr">
        <is>
          <t>2026-06-30</t>
        </is>
      </c>
      <c r="N126" s="3" t="inlineStr">
        <is>
          <t>未审批、未实施</t>
        </is>
      </c>
      <c r="O126" s="3" t="inlineStr">
        <is>
          <t>2026-06-08</t>
        </is>
      </c>
      <c r="P126" s="3" t="inlineStr"/>
      <c r="Q126" s="3" t="inlineStr"/>
      <c r="R126" s="3" t="inlineStr"/>
      <c r="S126" s="3" t="inlineStr"/>
      <c r="T126" s="3" t="inlineStr"/>
      <c r="U126" s="3" t="inlineStr"/>
      <c r="V126" s="3" t="n">
        <v>0</v>
      </c>
      <c r="W126" s="3" t="n">
        <v>1</v>
      </c>
      <c r="X126" s="3" t="inlineStr"/>
      <c r="Y126" s="3" t="inlineStr">
        <is>
          <t>未审批、未实施</t>
        </is>
      </c>
      <c r="Z126" s="3" t="b">
        <v>0</v>
      </c>
      <c r="AA126" s="3" t="b">
        <v>1</v>
      </c>
      <c r="AB126" s="3" t="n">
        <v>2026</v>
      </c>
      <c r="AC126" s="3" t="n">
        <v>8</v>
      </c>
      <c r="AD126" s="3" t="inlineStr">
        <is>
          <t>none</t>
        </is>
      </c>
    </row>
    <row r="127">
      <c r="A127" s="3" t="inlineStr"/>
      <c r="B127" s="3" t="inlineStr">
        <is>
          <t>中国港湾中东区域公司</t>
        </is>
      </c>
      <c r="C127" s="3" t="inlineStr">
        <is>
          <t>阿拉伯联合酋长国</t>
        </is>
      </c>
      <c r="D127" s="3" t="inlineStr">
        <is>
          <t>阿联酋迪拜马克图姆国际机场地下结构工程项目</t>
        </is>
      </c>
      <c r="E127" s="3" t="inlineStr">
        <is>
          <t>生态环保</t>
        </is>
      </c>
      <c r="F127" s="3" t="inlineStr">
        <is>
          <t>预制构件安装专项施工方案（3包）</t>
        </is>
      </c>
      <c r="G127" s="3" t="inlineStr">
        <is>
          <t>中交二航局一公司(3包）</t>
        </is>
      </c>
      <c r="H127" s="3" t="inlineStr">
        <is>
          <t>民航工程</t>
        </is>
      </c>
      <c r="I127" s="3" t="inlineStr">
        <is>
          <t>起重吊装及安装拆卸工程</t>
        </is>
      </c>
      <c r="J127" s="3" t="inlineStr"/>
      <c r="K127" s="3" t="inlineStr">
        <is>
          <t>是</t>
        </is>
      </c>
      <c r="L127" s="3" t="inlineStr">
        <is>
          <t>2026-08-20</t>
        </is>
      </c>
      <c r="M127" s="3" t="inlineStr">
        <is>
          <t>2026-06-20</t>
        </is>
      </c>
      <c r="N127" s="3" t="inlineStr">
        <is>
          <t>未审批、未实施</t>
        </is>
      </c>
      <c r="O127" s="3" t="inlineStr">
        <is>
          <t>2026-06-08</t>
        </is>
      </c>
      <c r="P127" s="3" t="inlineStr"/>
      <c r="Q127" s="3" t="inlineStr"/>
      <c r="R127" s="3" t="inlineStr"/>
      <c r="S127" s="3" t="inlineStr"/>
      <c r="T127" s="3" t="inlineStr"/>
      <c r="U127" s="3" t="inlineStr"/>
      <c r="V127" s="3" t="n">
        <v>0</v>
      </c>
      <c r="W127" s="3" t="n">
        <v>1</v>
      </c>
      <c r="X127" s="3" t="inlineStr"/>
      <c r="Y127" s="3" t="inlineStr">
        <is>
          <t>未审批、未实施</t>
        </is>
      </c>
      <c r="Z127" s="3" t="b">
        <v>0</v>
      </c>
      <c r="AA127" s="3" t="b">
        <v>1</v>
      </c>
      <c r="AB127" s="3" t="n">
        <v>2026</v>
      </c>
      <c r="AC127" s="3" t="n">
        <v>8</v>
      </c>
      <c r="AD127" s="3" t="inlineStr">
        <is>
          <t>none</t>
        </is>
      </c>
    </row>
    <row r="128">
      <c r="A128" s="3" t="inlineStr"/>
      <c r="B128" s="3" t="inlineStr">
        <is>
          <t>中国港湾中东区域公司</t>
        </is>
      </c>
      <c r="C128" s="3" t="inlineStr">
        <is>
          <t>阿拉伯联合酋长国</t>
        </is>
      </c>
      <c r="D128" s="3" t="inlineStr">
        <is>
          <t>阿联酋迪拜马克图姆国际机场地下结构工程项目</t>
        </is>
      </c>
      <c r="E128" s="3" t="inlineStr">
        <is>
          <t>生态环保</t>
        </is>
      </c>
      <c r="F128" s="3" t="inlineStr">
        <is>
          <t>T梁预制、运输和安装专项施工方案(4包）</t>
        </is>
      </c>
      <c r="G128" s="3" t="inlineStr">
        <is>
          <t>中交四航局二公司(4包）</t>
        </is>
      </c>
      <c r="H128" s="3" t="inlineStr"/>
      <c r="I128" s="3" t="inlineStr"/>
      <c r="J128" s="3" t="inlineStr"/>
      <c r="K128" s="3" t="inlineStr">
        <is>
          <t>否</t>
        </is>
      </c>
      <c r="L128" s="3" t="inlineStr">
        <is>
          <t>2026-07-20</t>
        </is>
      </c>
      <c r="M128" s="3" t="inlineStr">
        <is>
          <t>2026-06-15</t>
        </is>
      </c>
      <c r="N128" s="3" t="inlineStr">
        <is>
          <t>已添加、未实施</t>
        </is>
      </c>
      <c r="O128" s="3" t="inlineStr"/>
      <c r="P128" s="3" t="inlineStr"/>
      <c r="Q128" s="3" t="inlineStr"/>
      <c r="R128" s="3" t="inlineStr"/>
      <c r="S128" s="3" t="inlineStr"/>
      <c r="T128" s="3" t="inlineStr"/>
      <c r="U128" s="3" t="inlineStr"/>
      <c r="V128" s="3" t="n">
        <v>0</v>
      </c>
      <c r="W128" s="3" t="inlineStr"/>
      <c r="X128" s="3" t="inlineStr"/>
      <c r="Y128" s="3" t="inlineStr">
        <is>
          <t>已添加、未实施</t>
        </is>
      </c>
      <c r="Z128" s="3" t="b">
        <v>0</v>
      </c>
      <c r="AA128" s="3" t="b">
        <v>1</v>
      </c>
      <c r="AB128" s="3" t="n">
        <v>2026</v>
      </c>
      <c r="AC128" s="3" t="n">
        <v>7</v>
      </c>
      <c r="AD128" s="3" t="inlineStr">
        <is>
          <t>yellow</t>
        </is>
      </c>
    </row>
    <row r="129">
      <c r="A129" s="3" t="inlineStr"/>
      <c r="B129" s="3" t="inlineStr">
        <is>
          <t>中国港湾中东区域公司</t>
        </is>
      </c>
      <c r="C129" s="3" t="inlineStr">
        <is>
          <t>阿拉伯联合酋长国</t>
        </is>
      </c>
      <c r="D129" s="3" t="inlineStr">
        <is>
          <t>阿联酋迪拜马克图姆国际机场地下结构工程项目</t>
        </is>
      </c>
      <c r="E129" s="3" t="inlineStr">
        <is>
          <t>生态环保</t>
        </is>
      </c>
      <c r="F129" s="3" t="inlineStr">
        <is>
          <t>BHS处理中心/GSE隧道现浇板专项施工方案(4包）</t>
        </is>
      </c>
      <c r="G129" s="3" t="inlineStr">
        <is>
          <t>中交四航局二公司(4包）</t>
        </is>
      </c>
      <c r="H129" s="3" t="inlineStr"/>
      <c r="I129" s="3" t="inlineStr"/>
      <c r="J129" s="3" t="inlineStr"/>
      <c r="K129" s="3" t="inlineStr">
        <is>
          <t>是</t>
        </is>
      </c>
      <c r="L129" s="3" t="inlineStr">
        <is>
          <t>2026-06-10</t>
        </is>
      </c>
      <c r="M129" s="3" t="inlineStr">
        <is>
          <t>2026-05-15</t>
        </is>
      </c>
      <c r="N129" s="3" t="inlineStr">
        <is>
          <t>已添加、未实施</t>
        </is>
      </c>
      <c r="O129" s="3" t="inlineStr"/>
      <c r="P129" s="3" t="inlineStr"/>
      <c r="Q129" s="3" t="inlineStr"/>
      <c r="R129" s="3" t="inlineStr"/>
      <c r="S129" s="3" t="inlineStr"/>
      <c r="T129" s="3" t="inlineStr"/>
      <c r="U129" s="3" t="inlineStr"/>
      <c r="V129" s="3" t="n">
        <v>0</v>
      </c>
      <c r="W129" s="3" t="inlineStr"/>
      <c r="X129" s="3" t="inlineStr"/>
      <c r="Y129" s="3" t="inlineStr">
        <is>
          <t>已添加、未实施</t>
        </is>
      </c>
      <c r="Z129" s="3" t="b">
        <v>0</v>
      </c>
      <c r="AA129" s="3" t="b">
        <v>1</v>
      </c>
      <c r="AB129" s="3" t="n">
        <v>2026</v>
      </c>
      <c r="AC129" s="3" t="n">
        <v>6</v>
      </c>
      <c r="AD129" s="3" t="inlineStr">
        <is>
          <t>orange</t>
        </is>
      </c>
    </row>
    <row r="130">
      <c r="A130" s="3" t="inlineStr"/>
      <c r="B130" s="3" t="inlineStr">
        <is>
          <t>中国港湾中东区域公司</t>
        </is>
      </c>
      <c r="C130" s="3" t="inlineStr">
        <is>
          <t>阿拉伯联合酋长国</t>
        </is>
      </c>
      <c r="D130" s="3" t="inlineStr">
        <is>
          <t>阿联酋迪拜马克图姆国际机场地下结构工程项目</t>
        </is>
      </c>
      <c r="E130" s="3" t="inlineStr">
        <is>
          <t>生态环保</t>
        </is>
      </c>
      <c r="F130" s="3" t="inlineStr">
        <is>
          <t>APM Tunnel支架法现浇顶板专项施工方案(2包）</t>
        </is>
      </c>
      <c r="G130" s="3" t="inlineStr">
        <is>
          <t>中交一航局三公司（2包）</t>
        </is>
      </c>
      <c r="H130" s="3" t="inlineStr"/>
      <c r="I130" s="3" t="inlineStr"/>
      <c r="J130" s="3" t="inlineStr"/>
      <c r="K130" s="3" t="inlineStr">
        <is>
          <t>是</t>
        </is>
      </c>
      <c r="L130" s="3" t="inlineStr">
        <is>
          <t>2026-11-30</t>
        </is>
      </c>
      <c r="M130" s="3" t="inlineStr">
        <is>
          <t>2026-11-01</t>
        </is>
      </c>
      <c r="N130" s="3" t="inlineStr">
        <is>
          <t>已添加、未实施</t>
        </is>
      </c>
      <c r="O130" s="3" t="inlineStr"/>
      <c r="P130" s="3" t="inlineStr"/>
      <c r="Q130" s="3" t="inlineStr"/>
      <c r="R130" s="3" t="inlineStr"/>
      <c r="S130" s="3" t="inlineStr"/>
      <c r="T130" s="3" t="inlineStr"/>
      <c r="U130" s="3" t="inlineStr"/>
      <c r="V130" s="3" t="n">
        <v>0</v>
      </c>
      <c r="W130" s="3" t="inlineStr"/>
      <c r="X130" s="3" t="inlineStr"/>
      <c r="Y130" s="3" t="inlineStr">
        <is>
          <t>已添加、未实施</t>
        </is>
      </c>
      <c r="Z130" s="3" t="b">
        <v>0</v>
      </c>
      <c r="AA130" s="3" t="b">
        <v>1</v>
      </c>
      <c r="AB130" s="3" t="n">
        <v>2026</v>
      </c>
      <c r="AC130" s="3" t="n">
        <v>11</v>
      </c>
      <c r="AD130" s="3" t="inlineStr">
        <is>
          <t>none</t>
        </is>
      </c>
    </row>
    <row r="131">
      <c r="A131" s="3" t="inlineStr"/>
      <c r="B131" s="3" t="inlineStr">
        <is>
          <t>中国港湾中东区域公司</t>
        </is>
      </c>
      <c r="C131" s="3" t="inlineStr">
        <is>
          <t>阿拉伯联合酋长国</t>
        </is>
      </c>
      <c r="D131" s="3" t="inlineStr">
        <is>
          <t>阿联酋迪拜马克图姆国际机场地下结构工程项目</t>
        </is>
      </c>
      <c r="E131" s="3" t="inlineStr">
        <is>
          <t>生态环保</t>
        </is>
      </c>
      <c r="F131" s="3" t="inlineStr">
        <is>
          <t>APM隧道预制梁安装专项施工方案(2包）</t>
        </is>
      </c>
      <c r="G131" s="3" t="inlineStr">
        <is>
          <t>中交一航局三公司（2包）</t>
        </is>
      </c>
      <c r="H131" s="3" t="inlineStr"/>
      <c r="I131" s="3" t="inlineStr"/>
      <c r="J131" s="3" t="inlineStr"/>
      <c r="K131" s="3" t="inlineStr">
        <is>
          <t>否</t>
        </is>
      </c>
      <c r="L131" s="3" t="inlineStr">
        <is>
          <t>2026-11-25</t>
        </is>
      </c>
      <c r="M131" s="3" t="inlineStr">
        <is>
          <t>2026-10-25</t>
        </is>
      </c>
      <c r="N131" s="3" t="inlineStr">
        <is>
          <t>已添加、未实施</t>
        </is>
      </c>
      <c r="O131" s="3" t="inlineStr"/>
      <c r="P131" s="3" t="inlineStr"/>
      <c r="Q131" s="3" t="inlineStr"/>
      <c r="R131" s="3" t="inlineStr"/>
      <c r="S131" s="3" t="inlineStr"/>
      <c r="T131" s="3" t="inlineStr"/>
      <c r="U131" s="3" t="inlineStr"/>
      <c r="V131" s="3" t="n">
        <v>0</v>
      </c>
      <c r="W131" s="3" t="inlineStr"/>
      <c r="X131" s="3" t="inlineStr"/>
      <c r="Y131" s="3" t="inlineStr">
        <is>
          <t>已添加、未实施</t>
        </is>
      </c>
      <c r="Z131" s="3" t="b">
        <v>0</v>
      </c>
      <c r="AA131" s="3" t="b">
        <v>1</v>
      </c>
      <c r="AB131" s="3" t="n">
        <v>2026</v>
      </c>
      <c r="AC131" s="3" t="n">
        <v>11</v>
      </c>
      <c r="AD131" s="3" t="inlineStr">
        <is>
          <t>none</t>
        </is>
      </c>
    </row>
    <row r="132">
      <c r="A132" s="3" t="inlineStr"/>
      <c r="B132" s="3" t="inlineStr">
        <is>
          <t>中国港湾中东区域公司</t>
        </is>
      </c>
      <c r="C132" s="3" t="inlineStr">
        <is>
          <t>阿拉伯联合酋长国</t>
        </is>
      </c>
      <c r="D132" s="3" t="inlineStr">
        <is>
          <t>阿联酋迪拜马克图姆国际机场地下结构工程项目</t>
        </is>
      </c>
      <c r="E132" s="3" t="inlineStr">
        <is>
          <t>生态环保</t>
        </is>
      </c>
      <c r="F132" s="3" t="inlineStr">
        <is>
          <t>预制场龙门吊拆卸专项施工方案</t>
        </is>
      </c>
      <c r="G132" s="3" t="inlineStr">
        <is>
          <t>中交一航局三公司（2包）</t>
        </is>
      </c>
      <c r="H132" s="3" t="inlineStr"/>
      <c r="I132" s="3" t="inlineStr"/>
      <c r="J132" s="3" t="inlineStr"/>
      <c r="K132" s="3" t="inlineStr">
        <is>
          <t>否</t>
        </is>
      </c>
      <c r="L132" s="3" t="inlineStr">
        <is>
          <t>2027-06-25</t>
        </is>
      </c>
      <c r="M132" s="3" t="inlineStr">
        <is>
          <t>2027-06-10</t>
        </is>
      </c>
      <c r="N132" s="3" t="inlineStr">
        <is>
          <t>已添加、未实施</t>
        </is>
      </c>
      <c r="O132" s="3" t="inlineStr"/>
      <c r="P132" s="3" t="inlineStr"/>
      <c r="Q132" s="3" t="inlineStr"/>
      <c r="R132" s="3" t="inlineStr"/>
      <c r="S132" s="3" t="inlineStr"/>
      <c r="T132" s="3" t="inlineStr"/>
      <c r="U132" s="3" t="inlineStr"/>
      <c r="V132" s="3" t="n">
        <v>0</v>
      </c>
      <c r="W132" s="3" t="inlineStr"/>
      <c r="X132" s="3" t="inlineStr"/>
      <c r="Y132" s="3" t="inlineStr">
        <is>
          <t>已添加、未实施</t>
        </is>
      </c>
      <c r="Z132" s="3" t="b">
        <v>0</v>
      </c>
      <c r="AA132" s="3" t="b">
        <v>1</v>
      </c>
      <c r="AB132" s="3" t="n">
        <v>2027</v>
      </c>
      <c r="AC132" s="3" t="n">
        <v>6</v>
      </c>
      <c r="AD132" s="3" t="inlineStr">
        <is>
          <t>none</t>
        </is>
      </c>
    </row>
    <row r="133">
      <c r="A133" s="3" t="inlineStr"/>
      <c r="B133" s="3" t="inlineStr">
        <is>
          <t>中国港湾中东区域公司</t>
        </is>
      </c>
      <c r="C133" s="3" t="inlineStr">
        <is>
          <t>阿拉伯联合酋长国</t>
        </is>
      </c>
      <c r="D133" s="3" t="inlineStr">
        <is>
          <t>阿联酋迪拜马克图姆国际机场地下结构工程项目</t>
        </is>
      </c>
      <c r="E133" s="3" t="inlineStr">
        <is>
          <t>生态环保</t>
        </is>
      </c>
      <c r="F133" s="3" t="inlineStr">
        <is>
          <t>履带吊拆除专项施工方案</t>
        </is>
      </c>
      <c r="G133" s="3" t="inlineStr">
        <is>
          <t>中交一航局三公司（2包）</t>
        </is>
      </c>
      <c r="H133" s="3" t="inlineStr"/>
      <c r="I133" s="3" t="inlineStr"/>
      <c r="J133" s="3" t="inlineStr"/>
      <c r="K133" s="3" t="inlineStr">
        <is>
          <t>否</t>
        </is>
      </c>
      <c r="L133" s="3" t="inlineStr">
        <is>
          <t>2027-06-25</t>
        </is>
      </c>
      <c r="M133" s="3" t="inlineStr">
        <is>
          <t>2027-06-10</t>
        </is>
      </c>
      <c r="N133" s="3" t="inlineStr">
        <is>
          <t>已添加、未实施</t>
        </is>
      </c>
      <c r="O133" s="3" t="inlineStr"/>
      <c r="P133" s="3" t="inlineStr"/>
      <c r="Q133" s="3" t="inlineStr"/>
      <c r="R133" s="3" t="inlineStr"/>
      <c r="S133" s="3" t="inlineStr"/>
      <c r="T133" s="3" t="inlineStr"/>
      <c r="U133" s="3" t="inlineStr"/>
      <c r="V133" s="3" t="n">
        <v>0</v>
      </c>
      <c r="W133" s="3" t="inlineStr"/>
      <c r="X133" s="3" t="inlineStr"/>
      <c r="Y133" s="3" t="inlineStr">
        <is>
          <t>已添加、未实施</t>
        </is>
      </c>
      <c r="Z133" s="3" t="b">
        <v>0</v>
      </c>
      <c r="AA133" s="3" t="b">
        <v>1</v>
      </c>
      <c r="AB133" s="3" t="n">
        <v>2027</v>
      </c>
      <c r="AC133" s="3" t="n">
        <v>6</v>
      </c>
      <c r="AD133" s="3" t="inlineStr">
        <is>
          <t>none</t>
        </is>
      </c>
    </row>
    <row r="134">
      <c r="A134" s="3" t="inlineStr"/>
      <c r="B134" s="3" t="inlineStr">
        <is>
          <t>中国港湾中东区域公司</t>
        </is>
      </c>
      <c r="C134" s="3" t="inlineStr">
        <is>
          <t>阿拉伯联合酋长国</t>
        </is>
      </c>
      <c r="D134" s="3" t="inlineStr">
        <is>
          <t>阿联酋迪拜马克图姆国际机场地下结构工程项目</t>
        </is>
      </c>
      <c r="E134" s="3" t="inlineStr">
        <is>
          <t>生态环保</t>
        </is>
      </c>
      <c r="F134" s="3" t="inlineStr">
        <is>
          <t>塔吊拆除专项施工方案（3包）</t>
        </is>
      </c>
      <c r="G134" s="3" t="inlineStr">
        <is>
          <t>中交二航局一公司(3包）</t>
        </is>
      </c>
      <c r="H134" s="3" t="inlineStr"/>
      <c r="I134" s="3" t="inlineStr"/>
      <c r="J134" s="3" t="inlineStr"/>
      <c r="K134" s="3" t="inlineStr">
        <is>
          <t>否</t>
        </is>
      </c>
      <c r="L134" s="3" t="inlineStr">
        <is>
          <t>2027-06-15</t>
        </is>
      </c>
      <c r="M134" s="3" t="inlineStr">
        <is>
          <t>2027-05-31</t>
        </is>
      </c>
      <c r="N134" s="3" t="inlineStr">
        <is>
          <t>已添加、未实施</t>
        </is>
      </c>
      <c r="O134" s="3" t="inlineStr"/>
      <c r="P134" s="3" t="inlineStr"/>
      <c r="Q134" s="3" t="inlineStr"/>
      <c r="R134" s="3" t="inlineStr"/>
      <c r="S134" s="3" t="inlineStr"/>
      <c r="T134" s="3" t="inlineStr"/>
      <c r="U134" s="3" t="inlineStr"/>
      <c r="V134" s="3" t="n">
        <v>0</v>
      </c>
      <c r="W134" s="3" t="inlineStr"/>
      <c r="X134" s="3" t="inlineStr"/>
      <c r="Y134" s="3" t="inlineStr">
        <is>
          <t>已添加、未实施</t>
        </is>
      </c>
      <c r="Z134" s="3" t="b">
        <v>0</v>
      </c>
      <c r="AA134" s="3" t="b">
        <v>1</v>
      </c>
      <c r="AB134" s="3" t="n">
        <v>2027</v>
      </c>
      <c r="AC134" s="3" t="n">
        <v>6</v>
      </c>
      <c r="AD134" s="3" t="inlineStr">
        <is>
          <t>none</t>
        </is>
      </c>
    </row>
    <row r="135">
      <c r="A135" s="3" t="inlineStr"/>
      <c r="B135" s="3" t="inlineStr">
        <is>
          <t>中国港湾中东区域公司</t>
        </is>
      </c>
      <c r="C135" s="3" t="inlineStr">
        <is>
          <t>阿拉伯联合酋长国</t>
        </is>
      </c>
      <c r="D135" s="3" t="inlineStr">
        <is>
          <t>阿联酋迪拜马克图姆国际机场地下结构工程项目</t>
        </is>
      </c>
      <c r="E135" s="3" t="inlineStr">
        <is>
          <t>生态环保</t>
        </is>
      </c>
      <c r="F135" s="3" t="inlineStr">
        <is>
          <t>门机拆除专项施工方案（3包）</t>
        </is>
      </c>
      <c r="G135" s="3" t="inlineStr">
        <is>
          <t>中交二航局一公司(3包）</t>
        </is>
      </c>
      <c r="H135" s="3" t="inlineStr"/>
      <c r="I135" s="3" t="inlineStr"/>
      <c r="J135" s="3" t="inlineStr"/>
      <c r="K135" s="3" t="inlineStr">
        <is>
          <t>否</t>
        </is>
      </c>
      <c r="L135" s="3" t="inlineStr">
        <is>
          <t>2027-06-15</t>
        </is>
      </c>
      <c r="M135" s="3" t="inlineStr">
        <is>
          <t>2027-05-31</t>
        </is>
      </c>
      <c r="N135" s="3" t="inlineStr">
        <is>
          <t>已添加、未实施</t>
        </is>
      </c>
      <c r="O135" s="3" t="inlineStr"/>
      <c r="P135" s="3" t="inlineStr"/>
      <c r="Q135" s="3" t="inlineStr"/>
      <c r="R135" s="3" t="inlineStr"/>
      <c r="S135" s="3" t="inlineStr"/>
      <c r="T135" s="3" t="inlineStr"/>
      <c r="U135" s="3" t="inlineStr"/>
      <c r="V135" s="3" t="n">
        <v>0</v>
      </c>
      <c r="W135" s="3" t="inlineStr"/>
      <c r="X135" s="3" t="inlineStr"/>
      <c r="Y135" s="3" t="inlineStr">
        <is>
          <t>已添加、未实施</t>
        </is>
      </c>
      <c r="Z135" s="3" t="b">
        <v>0</v>
      </c>
      <c r="AA135" s="3" t="b">
        <v>1</v>
      </c>
      <c r="AB135" s="3" t="n">
        <v>2027</v>
      </c>
      <c r="AC135" s="3" t="n">
        <v>6</v>
      </c>
      <c r="AD135" s="3" t="inlineStr">
        <is>
          <t>none</t>
        </is>
      </c>
    </row>
    <row r="136">
      <c r="A136" s="3" t="inlineStr"/>
      <c r="B136" s="3" t="inlineStr">
        <is>
          <t>中国港湾中东区域公司</t>
        </is>
      </c>
      <c r="C136" s="3" t="inlineStr">
        <is>
          <t>阿拉伯联合酋长国</t>
        </is>
      </c>
      <c r="D136" s="3" t="inlineStr">
        <is>
          <t>阿联酋迪拜马克图姆国际机场地下结构工程项目</t>
        </is>
      </c>
      <c r="E136" s="3" t="inlineStr">
        <is>
          <t>生态环保</t>
        </is>
      </c>
      <c r="F136" s="3" t="inlineStr">
        <is>
          <t>钢筋加工厂桥式起重机拆除专项施工方案（2包）</t>
        </is>
      </c>
      <c r="G136" s="3" t="inlineStr">
        <is>
          <t>一航三</t>
        </is>
      </c>
      <c r="H136" s="3" t="inlineStr"/>
      <c r="I136" s="3" t="inlineStr"/>
      <c r="J136" s="3" t="inlineStr"/>
      <c r="K136" s="3" t="inlineStr">
        <is>
          <t>否</t>
        </is>
      </c>
      <c r="L136" s="3" t="inlineStr">
        <is>
          <t>2027-06-30</t>
        </is>
      </c>
      <c r="M136" s="3" t="inlineStr">
        <is>
          <t>2027-06-06</t>
        </is>
      </c>
      <c r="N136" s="3" t="inlineStr">
        <is>
          <t>已添加、未实施</t>
        </is>
      </c>
      <c r="O136" s="3" t="inlineStr"/>
      <c r="P136" s="3" t="inlineStr"/>
      <c r="Q136" s="3" t="inlineStr"/>
      <c r="R136" s="3" t="inlineStr"/>
      <c r="S136" s="3" t="inlineStr"/>
      <c r="T136" s="3" t="inlineStr"/>
      <c r="U136" s="3" t="inlineStr"/>
      <c r="V136" s="3" t="n">
        <v>0</v>
      </c>
      <c r="W136" s="3" t="inlineStr"/>
      <c r="X136" s="3" t="inlineStr"/>
      <c r="Y136" s="3" t="inlineStr">
        <is>
          <t>已添加、未实施</t>
        </is>
      </c>
      <c r="Z136" s="3" t="b">
        <v>0</v>
      </c>
      <c r="AA136" s="3" t="b">
        <v>1</v>
      </c>
      <c r="AB136" s="3" t="n">
        <v>2027</v>
      </c>
      <c r="AC136" s="3" t="n">
        <v>6</v>
      </c>
      <c r="AD136" s="3" t="inlineStr">
        <is>
          <t>none</t>
        </is>
      </c>
    </row>
    <row r="137">
      <c r="A137" s="3" t="inlineStr"/>
      <c r="B137" s="3" t="inlineStr">
        <is>
          <t>中国港湾中东区域公司</t>
        </is>
      </c>
      <c r="C137" s="3" t="inlineStr">
        <is>
          <t>阿拉伯联合酋长国</t>
        </is>
      </c>
      <c r="D137" s="3" t="inlineStr">
        <is>
          <t>阿联酋迪拜马克图姆国际机场地下结构工程项目</t>
        </is>
      </c>
      <c r="E137" s="3" t="inlineStr">
        <is>
          <t>生态环保</t>
        </is>
      </c>
      <c r="F137" s="3" t="inlineStr">
        <is>
          <t>BHS隧道支架法现浇顶板专项施工方案（2包）</t>
        </is>
      </c>
      <c r="G137" s="3" t="inlineStr">
        <is>
          <t>一航三（2包）</t>
        </is>
      </c>
      <c r="H137" s="3" t="inlineStr"/>
      <c r="I137" s="3" t="inlineStr"/>
      <c r="J137" s="3" t="inlineStr"/>
      <c r="K137" s="3" t="inlineStr">
        <is>
          <t>是</t>
        </is>
      </c>
      <c r="L137" s="3" t="inlineStr">
        <is>
          <t>2026-08-15</t>
        </is>
      </c>
      <c r="M137" s="3" t="inlineStr">
        <is>
          <t>2026-07-15</t>
        </is>
      </c>
      <c r="N137" s="3" t="inlineStr">
        <is>
          <t>已添加、未实施</t>
        </is>
      </c>
      <c r="O137" s="3" t="inlineStr"/>
      <c r="P137" s="3" t="inlineStr"/>
      <c r="Q137" s="3" t="inlineStr"/>
      <c r="R137" s="3" t="inlineStr"/>
      <c r="S137" s="3" t="inlineStr"/>
      <c r="T137" s="3" t="inlineStr"/>
      <c r="U137" s="3" t="inlineStr"/>
      <c r="V137" s="3" t="n">
        <v>0</v>
      </c>
      <c r="W137" s="3" t="inlineStr"/>
      <c r="X137" s="3" t="inlineStr"/>
      <c r="Y137" s="3" t="inlineStr">
        <is>
          <t>已添加、未实施</t>
        </is>
      </c>
      <c r="Z137" s="3" t="b">
        <v>0</v>
      </c>
      <c r="AA137" s="3" t="b">
        <v>1</v>
      </c>
      <c r="AB137" s="3" t="n">
        <v>2026</v>
      </c>
      <c r="AC137" s="3" t="n">
        <v>8</v>
      </c>
      <c r="AD137" s="3" t="inlineStr">
        <is>
          <t>none</t>
        </is>
      </c>
    </row>
    <row r="138">
      <c r="A138" s="3" t="n">
        <v>402</v>
      </c>
      <c r="B138" s="3" t="inlineStr">
        <is>
          <t>中国港湾中东区域公司</t>
        </is>
      </c>
      <c r="C138" s="3" t="inlineStr">
        <is>
          <t>阿拉伯联合酋长国</t>
        </is>
      </c>
      <c r="D138" s="3" t="inlineStr">
        <is>
          <t>阿联酋阿布扎比哈里发港EGA泊位翻新工程项目</t>
        </is>
      </c>
      <c r="E138" s="3" t="inlineStr">
        <is>
          <t>建筑</t>
        </is>
      </c>
      <c r="F138" s="3" t="inlineStr">
        <is>
          <t>阿联酋阿布扎比哈里发港EGA泊位翻新工程临时用电专项施工方案</t>
        </is>
      </c>
      <c r="G138" s="3" t="inlineStr">
        <is>
          <t>中交一航局三公司</t>
        </is>
      </c>
      <c r="H138" s="3" t="inlineStr">
        <is>
          <t>水运工程</t>
        </is>
      </c>
      <c r="I138" s="3" t="inlineStr">
        <is>
          <t>其他</t>
        </is>
      </c>
      <c r="J138" s="3" t="inlineStr"/>
      <c r="K138" s="3" t="inlineStr">
        <is>
          <t>否</t>
        </is>
      </c>
      <c r="L138" s="3" t="inlineStr">
        <is>
          <t>2026-04-15</t>
        </is>
      </c>
      <c r="M138" s="3" t="inlineStr">
        <is>
          <t>2026-03-16</t>
        </is>
      </c>
      <c r="N138" s="3" t="inlineStr">
        <is>
          <t>已审批、在实施</t>
        </is>
      </c>
      <c r="O138" s="3" t="inlineStr">
        <is>
          <t>2026-03-16</t>
        </is>
      </c>
      <c r="P138" s="3" t="inlineStr">
        <is>
          <t>2026-03-16</t>
        </is>
      </c>
      <c r="Q138" s="3" t="inlineStr">
        <is>
          <t>2026-03-16</t>
        </is>
      </c>
      <c r="R138" s="3" t="inlineStr">
        <is>
          <t>2026-03-19</t>
        </is>
      </c>
      <c r="S138" s="3" t="inlineStr">
        <is>
          <t>2026-03-29</t>
        </is>
      </c>
      <c r="T138" s="3" t="inlineStr">
        <is>
          <t>2026-04-21</t>
        </is>
      </c>
      <c r="U138" s="3" t="inlineStr"/>
      <c r="V138" s="3" t="n">
        <v>54</v>
      </c>
      <c r="W138" s="3" t="n">
        <v>1</v>
      </c>
      <c r="X138" s="3" t="inlineStr"/>
      <c r="Y138" s="3" t="inlineStr">
        <is>
          <t>已审批、在实施</t>
        </is>
      </c>
      <c r="Z138" s="3" t="b">
        <v>1</v>
      </c>
      <c r="AA138" s="3" t="b">
        <v>1</v>
      </c>
      <c r="AB138" s="3" t="n">
        <v>2026</v>
      </c>
      <c r="AC138" s="3" t="n">
        <v>4</v>
      </c>
      <c r="AD138" s="3" t="inlineStr">
        <is>
          <t>none</t>
        </is>
      </c>
    </row>
  </sheetData>
  <autoFilter ref="A3:AD138"/>
  <mergeCells count="1">
    <mergeCell ref="A1:AD1"/>
  </mergeCells>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22" customWidth="1" min="1" max="1"/>
  </cols>
  <sheetData>
    <row r="1">
      <c r="A1" s="1" t="inlineStr">
        <is>
          <t>OA预警明细（FILTER）</t>
        </is>
      </c>
    </row>
    <row r="2">
      <c r="A2" s="6" t="inlineStr">
        <is>
          <t>FILTER('有效≥2026'!A3:AD200,'有效≥2026'!AD3:AD200&lt;&gt;"none","无预警")</t>
        </is>
      </c>
    </row>
    <row r="4">
      <c r="A4" s="7">
        <f>FILTER('有效≥2026'!A3:AD200,'有效≥2026'!AD3:AD200&lt;&gt;"none","🎉 无预警项")</f>
        <v/>
      </c>
    </row>
    <row r="12">
      <c r="A12" s="8" t="inlineStr">
        <is>
          <t>💡 源数据更新后公式自动刷新（WPS新版/Excel 365）</t>
        </is>
      </c>
    </row>
  </sheetData>
  <mergeCells count="3">
    <mergeCell ref="A1:D1"/>
    <mergeCell ref="A12:D12"/>
    <mergeCell ref="A2:D2"/>
  </mergeCells>
  <pageMargins left="0.75" right="0.75" top="1" bottom="1" header="0.5" footer="0.5"/>
</worksheet>
</file>

<file path=xl/worksheets/sheet11.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20" customWidth="1" min="1" max="1"/>
    <col width="12" customWidth="1" min="2" max="2"/>
  </cols>
  <sheetData>
    <row r="1">
      <c r="A1" s="1" t="inlineStr">
        <is>
          <t>公司认定方案分类（GROUPBY·43项）</t>
        </is>
      </c>
    </row>
    <row r="2">
      <c r="A2" s="6" t="inlineStr">
        <is>
          <t>GROUPBY('认定数据'!H3:H200,'认定数据'!D3:D200,COUNTA,3,0)</t>
        </is>
      </c>
    </row>
    <row r="4">
      <c r="A4" s="7">
        <f>GROUPBY('认定数据'!H3:H200,'认定数据'!D3:D200,COUNTA,3,0)</f>
        <v/>
      </c>
    </row>
    <row r="12">
      <c r="A12" s="8" t="inlineStr">
        <is>
          <t>💡 源数据更新后公式自动刷新（WPS新版/Excel 365）</t>
        </is>
      </c>
    </row>
  </sheetData>
  <mergeCells count="3">
    <mergeCell ref="A1:D1"/>
    <mergeCell ref="A12:D12"/>
    <mergeCell ref="A2:D2"/>
  </mergeCells>
  <pageMargins left="0.75" right="0.75" top="1" bottom="1" header="0.5" footer="0.5"/>
</worksheet>
</file>

<file path=xl/worksheets/sheet12.xml><?xml version="1.0" encoding="utf-8"?>
<worksheet xmlns="http://schemas.openxmlformats.org/spreadsheetml/2006/main">
  <sheetPr>
    <outlinePr summaryBelow="1" summaryRight="1"/>
    <pageSetUpPr/>
  </sheetPr>
  <dimension ref="A1:E6"/>
  <sheetViews>
    <sheetView workbookViewId="0">
      <selection activeCell="A1" sqref="A1"/>
    </sheetView>
  </sheetViews>
  <sheetFormatPr baseColWidth="8" defaultRowHeight="15"/>
  <cols>
    <col width="12" customWidth="1" min="1" max="1"/>
    <col width="10" customWidth="1" min="2" max="2"/>
    <col width="10" customWidth="1" min="3" max="3"/>
    <col width="10" customWidth="1" min="4" max="4"/>
    <col width="20" customWidth="1" min="5" max="5"/>
  </cols>
  <sheetData>
    <row r="1">
      <c r="A1" s="1" t="inlineStr">
        <is>
          <t>OA年度认定（≥2026·静态）</t>
        </is>
      </c>
    </row>
    <row r="3">
      <c r="A3" s="2" t="inlineStr">
        <is>
          <t>分类</t>
        </is>
      </c>
      <c r="B3" s="2" t="inlineStr">
        <is>
          <t>方案数</t>
        </is>
      </c>
      <c r="C3" s="2" t="inlineStr">
        <is>
          <t>项目数</t>
        </is>
      </c>
      <c r="D3" s="2" t="inlineStr">
        <is>
          <t>占比</t>
        </is>
      </c>
      <c r="E3" s="2" t="inlineStr">
        <is>
          <t>备注</t>
        </is>
      </c>
    </row>
    <row r="4">
      <c r="A4" s="9" t="inlineStr">
        <is>
          <t>一般类</t>
        </is>
      </c>
      <c r="B4" s="9" t="n">
        <v>30</v>
      </c>
      <c r="C4" s="9" t="n">
        <v>7</v>
      </c>
      <c r="D4" s="9" t="inlineStr">
        <is>
          <t>58%</t>
        </is>
      </c>
      <c r="E4" s="9" t="inlineStr">
        <is>
          <t>非超一定规模</t>
        </is>
      </c>
    </row>
    <row r="5">
      <c r="A5" s="9" t="inlineStr">
        <is>
          <t>超规类</t>
        </is>
      </c>
      <c r="B5" s="9" t="n">
        <v>22</v>
      </c>
      <c r="C5" s="9" t="n">
        <v>8</v>
      </c>
      <c r="D5" s="9" t="inlineStr">
        <is>
          <t>42%</t>
        </is>
      </c>
      <c r="E5" s="9" t="inlineStr">
        <is>
          <t>超一定规模</t>
        </is>
      </c>
    </row>
    <row r="6">
      <c r="A6" s="10" t="inlineStr">
        <is>
          <t>合计</t>
        </is>
      </c>
      <c r="B6" s="10" t="n">
        <v>52</v>
      </c>
      <c r="C6" s="10" t="n">
        <v>12</v>
      </c>
      <c r="D6" s="10" t="inlineStr">
        <is>
          <t>100%</t>
        </is>
      </c>
      <c r="E6" s="10" t="inlineStr">
        <is>
          <t>涵盖3国</t>
        </is>
      </c>
    </row>
  </sheetData>
  <mergeCells count="1">
    <mergeCell ref="A1:E1"/>
  </mergeCells>
  <pageMargins left="0.75" right="0.75" top="1" bottom="1" header="0.5" footer="0.5"/>
</worksheet>
</file>

<file path=xl/worksheets/sheet13.xml><?xml version="1.0" encoding="utf-8"?>
<worksheet xmlns="http://schemas.openxmlformats.org/spreadsheetml/2006/main">
  <sheetPr>
    <outlinePr summaryBelow="1" summaryRight="1"/>
    <pageSetUpPr/>
  </sheetPr>
  <dimension ref="A1:D7"/>
  <sheetViews>
    <sheetView workbookViewId="0">
      <selection activeCell="A1" sqref="A1"/>
    </sheetView>
  </sheetViews>
  <sheetFormatPr baseColWidth="8" defaultRowHeight="15"/>
  <cols>
    <col width="25" customWidth="1" min="1" max="1"/>
  </cols>
  <sheetData>
    <row r="1">
      <c r="A1" s="1" t="inlineStr">
        <is>
          <t>OA国别×分类·静态</t>
        </is>
      </c>
    </row>
    <row r="3">
      <c r="A3" s="2" t="inlineStr">
        <is>
          <t>国别</t>
        </is>
      </c>
      <c r="B3" s="2" t="inlineStr">
        <is>
          <t>一般类</t>
        </is>
      </c>
      <c r="C3" s="2" t="inlineStr">
        <is>
          <t>超规类</t>
        </is>
      </c>
      <c r="D3" s="2" t="inlineStr">
        <is>
          <t>合计</t>
        </is>
      </c>
    </row>
    <row r="4">
      <c r="A4" s="9" t="inlineStr">
        <is>
          <t>卡塔尔</t>
        </is>
      </c>
      <c r="B4" s="9" t="n">
        <v>0</v>
      </c>
      <c r="C4" s="9" t="n">
        <v>1</v>
      </c>
      <c r="D4" s="9" t="n">
        <v>1</v>
      </c>
    </row>
    <row r="5">
      <c r="A5" s="9" t="inlineStr">
        <is>
          <t>沙特阿拉伯</t>
        </is>
      </c>
      <c r="B5" s="9" t="n">
        <v>3</v>
      </c>
      <c r="C5" s="9" t="n">
        <v>3</v>
      </c>
      <c r="D5" s="9" t="n">
        <v>6</v>
      </c>
    </row>
    <row r="6">
      <c r="A6" s="9" t="inlineStr">
        <is>
          <t>阿拉伯联合酋长国</t>
        </is>
      </c>
      <c r="B6" s="9" t="n">
        <v>27</v>
      </c>
      <c r="C6" s="9" t="n">
        <v>18</v>
      </c>
      <c r="D6" s="9" t="n">
        <v>45</v>
      </c>
    </row>
    <row r="7">
      <c r="A7" s="10" t="inlineStr">
        <is>
          <t>合计</t>
        </is>
      </c>
      <c r="B7" s="10" t="n">
        <v>30</v>
      </c>
      <c r="C7" s="10" t="n">
        <v>22</v>
      </c>
      <c r="D7" s="10" t="n">
        <v>52</v>
      </c>
    </row>
  </sheetData>
  <mergeCells count="1">
    <mergeCell ref="A1:D1"/>
  </mergeCells>
  <pageMargins left="0.75" right="0.75" top="1" bottom="1" header="0.5" footer="0.5"/>
</worksheet>
</file>

<file path=xl/worksheets/sheet14.xml><?xml version="1.0" encoding="utf-8"?>
<worksheet xmlns="http://schemas.openxmlformats.org/spreadsheetml/2006/main">
  <sheetPr>
    <outlinePr summaryBelow="1" summaryRight="1"/>
    <pageSetUpPr/>
  </sheetPr>
  <dimension ref="A1:D9"/>
  <sheetViews>
    <sheetView workbookViewId="0">
      <selection activeCell="A1" sqref="A1"/>
    </sheetView>
  </sheetViews>
  <sheetFormatPr baseColWidth="8" defaultRowHeight="15"/>
  <cols>
    <col width="18" customWidth="1" min="1" max="1"/>
    <col width="10" customWidth="1" min="2" max="2"/>
    <col width="10" customWidth="1" min="3" max="3"/>
    <col width="35" customWidth="1" min="4" max="4"/>
  </cols>
  <sheetData>
    <row r="1">
      <c r="A1" s="1" t="inlineStr">
        <is>
          <t>OA审批进度·静态（2026-06-08）</t>
        </is>
      </c>
    </row>
    <row r="3">
      <c r="A3" s="2" t="inlineStr">
        <is>
          <t>指标</t>
        </is>
      </c>
      <c r="B3" s="2" t="inlineStr">
        <is>
          <t>数值</t>
        </is>
      </c>
      <c r="C3" s="2" t="inlineStr">
        <is>
          <t>占比</t>
        </is>
      </c>
      <c r="D3" s="2" t="inlineStr">
        <is>
          <t>备注</t>
        </is>
      </c>
    </row>
    <row r="4">
      <c r="A4" s="11" t="inlineStr">
        <is>
          <t>方案总数</t>
        </is>
      </c>
      <c r="B4" s="11" t="n">
        <v>52</v>
      </c>
      <c r="C4" s="11" t="inlineStr">
        <is>
          <t>100%</t>
        </is>
      </c>
      <c r="D4" s="12" t="inlineStr">
        <is>
          <t>≥2026年开工</t>
        </is>
      </c>
    </row>
    <row r="5">
      <c r="A5" s="13" t="inlineStr">
        <is>
          <t>已完成审批</t>
        </is>
      </c>
      <c r="B5" s="13" t="n">
        <v>29</v>
      </c>
      <c r="C5" s="13" t="inlineStr">
        <is>
          <t>56%</t>
        </is>
      </c>
      <c r="D5" s="12" t="inlineStr">
        <is>
          <t>含"已完成"</t>
        </is>
      </c>
    </row>
    <row r="6">
      <c r="A6" s="9" t="inlineStr">
        <is>
          <t>未完成审批</t>
        </is>
      </c>
      <c r="B6" s="9" t="n">
        <v>23</v>
      </c>
      <c r="C6" s="9" t="inlineStr">
        <is>
          <t>44%</t>
        </is>
      </c>
      <c r="D6" s="12" t="inlineStr">
        <is>
          <t>审批中+未审批</t>
        </is>
      </c>
    </row>
    <row r="7">
      <c r="A7" s="14" t="inlineStr">
        <is>
          <t>🟠 橙色预警</t>
        </is>
      </c>
      <c r="B7" s="14" t="n">
        <v>1</v>
      </c>
      <c r="C7" s="14" t="inlineStr">
        <is>
          <t>2%</t>
        </is>
      </c>
      <c r="D7" s="12" t="inlineStr">
        <is>
          <t>≤30天</t>
        </is>
      </c>
    </row>
    <row r="8">
      <c r="A8" s="15" t="inlineStr">
        <is>
          <t>🟡 黄色预警</t>
        </is>
      </c>
      <c r="B8" s="15" t="n">
        <v>4</v>
      </c>
      <c r="C8" s="15" t="inlineStr">
        <is>
          <t>8%</t>
        </is>
      </c>
      <c r="D8" s="12" t="inlineStr">
        <is>
          <t>≤45天</t>
        </is>
      </c>
    </row>
    <row r="9">
      <c r="A9" s="16" t="inlineStr">
        <is>
          <t>预警合计</t>
        </is>
      </c>
      <c r="B9" s="16" t="n">
        <v>5</v>
      </c>
      <c r="C9" s="16" t="inlineStr">
        <is>
          <t>10%</t>
        </is>
      </c>
      <c r="D9" s="12" t="inlineStr">
        <is>
          <t>🟠1+🟡4</t>
        </is>
      </c>
    </row>
  </sheetData>
  <mergeCells count="1">
    <mergeCell ref="A1:D1"/>
  </mergeCells>
  <pageMargins left="0.75" right="0.75" top="1" bottom="1" header="0.5" footer="0.5"/>
</worksheet>
</file>

<file path=xl/worksheets/sheet15.xml><?xml version="1.0" encoding="utf-8"?>
<worksheet xmlns="http://schemas.openxmlformats.org/spreadsheetml/2006/main">
  <sheetPr>
    <outlinePr summaryBelow="1" summaryRight="1"/>
    <pageSetUpPr/>
  </sheetPr>
  <dimension ref="A1:H8"/>
  <sheetViews>
    <sheetView workbookViewId="0">
      <selection activeCell="A1" sqref="A1"/>
    </sheetView>
  </sheetViews>
  <sheetFormatPr baseColWidth="8" defaultRowHeight="15"/>
  <cols>
    <col width="6" customWidth="1" min="1" max="1"/>
    <col width="8" customWidth="1" min="2" max="2"/>
    <col width="40" customWidth="1" min="3" max="3"/>
    <col width="35" customWidth="1" min="4" max="4"/>
    <col width="18" customWidth="1" min="5" max="5"/>
    <col width="12" customWidth="1" min="6" max="6"/>
    <col width="10" customWidth="1" min="7" max="7"/>
    <col width="20" customWidth="1" min="8" max="8"/>
  </cols>
  <sheetData>
    <row r="1">
      <c r="A1" s="1" t="inlineStr">
        <is>
          <t>OA预警明细·静态（共5项）</t>
        </is>
      </c>
    </row>
    <row r="3">
      <c r="A3" s="2" t="inlineStr">
        <is>
          <t>信号</t>
        </is>
      </c>
      <c r="B3" s="2" t="inlineStr">
        <is>
          <t>距开工</t>
        </is>
      </c>
      <c r="C3" s="2" t="inlineStr">
        <is>
          <t>项目名称</t>
        </is>
      </c>
      <c r="D3" s="2" t="inlineStr">
        <is>
          <t>方案名称</t>
        </is>
      </c>
      <c r="E3" s="2" t="inlineStr">
        <is>
          <t>方案状态</t>
        </is>
      </c>
      <c r="F3" s="2" t="inlineStr">
        <is>
          <t>计划开工</t>
        </is>
      </c>
      <c r="G3" s="2" t="inlineStr">
        <is>
          <t>超规/一般</t>
        </is>
      </c>
      <c r="H3" s="2" t="inlineStr">
        <is>
          <t>国别</t>
        </is>
      </c>
    </row>
    <row r="4">
      <c r="A4" s="17" t="inlineStr">
        <is>
          <t>🟠</t>
        </is>
      </c>
      <c r="B4" s="18" t="inlineStr">
        <is>
          <t>2天</t>
        </is>
      </c>
      <c r="C4" s="17" t="inlineStr">
        <is>
          <t>阿联酋迪拜马克图姆国际机场地下结构工程项目</t>
        </is>
      </c>
      <c r="D4" s="17" t="inlineStr">
        <is>
          <t>BHS处理中心/GSE隧道现浇板专项施工方案(4包）</t>
        </is>
      </c>
      <c r="E4" s="17" t="inlineStr">
        <is>
          <t>已添加、未实施</t>
        </is>
      </c>
      <c r="F4" s="17" t="inlineStr">
        <is>
          <t>2026-06-10</t>
        </is>
      </c>
      <c r="G4" s="17" t="inlineStr">
        <is>
          <t>超规类</t>
        </is>
      </c>
      <c r="H4" s="17" t="inlineStr">
        <is>
          <t>阿拉伯联合酋长国</t>
        </is>
      </c>
    </row>
    <row r="5">
      <c r="A5" s="17" t="inlineStr">
        <is>
          <t>🟡</t>
        </is>
      </c>
      <c r="B5" s="17" t="inlineStr">
        <is>
          <t>32天</t>
        </is>
      </c>
      <c r="C5" s="17" t="inlineStr">
        <is>
          <t>阿联酋阿布扎比汽车基地房建项目</t>
        </is>
      </c>
      <c r="D5" s="17" t="inlineStr">
        <is>
          <t>模板支立工程专项方案</t>
        </is>
      </c>
      <c r="E5" s="17" t="inlineStr">
        <is>
          <t>未审批、未实施</t>
        </is>
      </c>
      <c r="F5" s="17" t="inlineStr">
        <is>
          <t>2026-07-10</t>
        </is>
      </c>
      <c r="G5" s="17" t="inlineStr">
        <is>
          <t>超规类</t>
        </is>
      </c>
      <c r="H5" s="17" t="inlineStr">
        <is>
          <t>阿拉伯联合酋长国</t>
        </is>
      </c>
    </row>
    <row r="6">
      <c r="A6" s="17" t="inlineStr">
        <is>
          <t>🟡</t>
        </is>
      </c>
      <c r="B6" s="17" t="inlineStr">
        <is>
          <t>37天</t>
        </is>
      </c>
      <c r="C6" s="17" t="inlineStr">
        <is>
          <t>阿联酋阿布扎比汽车基地房建项目</t>
        </is>
      </c>
      <c r="D6" s="17" t="inlineStr">
        <is>
          <t>深基坑开挖方案</t>
        </is>
      </c>
      <c r="E6" s="17" t="inlineStr">
        <is>
          <t>未审批、未实施</t>
        </is>
      </c>
      <c r="F6" s="17" t="inlineStr">
        <is>
          <t>2026-07-15</t>
        </is>
      </c>
      <c r="G6" s="17" t="inlineStr">
        <is>
          <t>超规类</t>
        </is>
      </c>
      <c r="H6" s="17" t="inlineStr">
        <is>
          <t>阿拉伯联合酋长国</t>
        </is>
      </c>
    </row>
    <row r="7">
      <c r="A7" s="17" t="inlineStr">
        <is>
          <t>🟡</t>
        </is>
      </c>
      <c r="B7" s="17" t="inlineStr">
        <is>
          <t>42天</t>
        </is>
      </c>
      <c r="C7" s="17" t="inlineStr">
        <is>
          <t>阿联酋迪拜马克图姆国际机场地下结构工程项目</t>
        </is>
      </c>
      <c r="D7" s="17" t="inlineStr">
        <is>
          <t>处理中心现浇倒T梁专项施工方案(4包）</t>
        </is>
      </c>
      <c r="E7" s="17" t="inlineStr">
        <is>
          <t>审批中、未实施</t>
        </is>
      </c>
      <c r="F7" s="17" t="inlineStr">
        <is>
          <t>2026-07-20</t>
        </is>
      </c>
      <c r="G7" s="17" t="inlineStr">
        <is>
          <t>超规类</t>
        </is>
      </c>
      <c r="H7" s="17" t="inlineStr">
        <is>
          <t>阿拉伯联合酋长国</t>
        </is>
      </c>
    </row>
    <row r="8">
      <c r="A8" s="17" t="inlineStr">
        <is>
          <t>🟡</t>
        </is>
      </c>
      <c r="B8" s="17" t="inlineStr">
        <is>
          <t>42天</t>
        </is>
      </c>
      <c r="C8" s="17" t="inlineStr">
        <is>
          <t>阿联酋迪拜马克图姆国际机场地下结构工程项目</t>
        </is>
      </c>
      <c r="D8" s="17" t="inlineStr">
        <is>
          <t>T梁预制、运输和安装专项施工方案(4包）</t>
        </is>
      </c>
      <c r="E8" s="17" t="inlineStr">
        <is>
          <t>已添加、未实施</t>
        </is>
      </c>
      <c r="F8" s="17" t="inlineStr">
        <is>
          <t>2026-07-20</t>
        </is>
      </c>
      <c r="G8" s="17" t="inlineStr">
        <is>
          <t>一般类</t>
        </is>
      </c>
      <c r="H8" s="17" t="inlineStr">
        <is>
          <t>阿拉伯联合酋长国</t>
        </is>
      </c>
    </row>
  </sheetData>
  <autoFilter ref="A3:H8"/>
  <mergeCells count="1">
    <mergeCell ref="A1:H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AD55"/>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0" customWidth="1" min="8" max="8"/>
    <col width="13.2" customWidth="1" min="9" max="9"/>
    <col width="17.6" customWidth="1" min="10" max="10"/>
    <col width="15.4" customWidth="1" min="11" max="11"/>
    <col width="26.4" customWidth="1" min="12" max="12"/>
    <col width="24.2" customWidth="1" min="13" max="13"/>
    <col width="10" customWidth="1" min="14" max="14"/>
    <col width="13.2" customWidth="1" min="15" max="15"/>
    <col width="19.8" customWidth="1" min="16" max="16"/>
    <col width="22" customWidth="1" min="17" max="17"/>
    <col width="24.2" customWidth="1" min="18" max="18"/>
    <col width="22" customWidth="1" min="19" max="19"/>
    <col width="17.6" customWidth="1" min="20" max="20"/>
    <col width="17.6" customWidth="1" min="21" max="21"/>
    <col width="17.6" customWidth="1" min="22" max="22"/>
    <col width="10" customWidth="1" min="23" max="23"/>
    <col width="10" customWidth="1" min="24" max="24"/>
    <col width="22" customWidth="1" min="25" max="25"/>
    <col width="13.2" customWidth="1" min="26" max="26"/>
    <col width="13.2" customWidth="1" min="27" max="27"/>
    <col width="10" customWidth="1" min="28" max="28"/>
    <col width="10" customWidth="1" min="29" max="29"/>
    <col width="10" customWidth="1" min="30" max="30"/>
  </cols>
  <sheetData>
    <row r="1">
      <c r="A1" s="1" t="inlineStr">
        <is>
          <t>OA登记·有效≥2026年开工（52行）</t>
        </is>
      </c>
    </row>
    <row r="3">
      <c r="A3" s="2" t="inlineStr">
        <is>
          <t>序号</t>
        </is>
      </c>
      <c r="B3" s="2" t="inlineStr">
        <is>
          <t>所属区域</t>
        </is>
      </c>
      <c r="C3" s="2" t="inlineStr">
        <is>
          <t>所属国别</t>
        </is>
      </c>
      <c r="D3" s="2" t="inlineStr">
        <is>
          <t>项目名称</t>
        </is>
      </c>
      <c r="E3" s="2" t="inlineStr">
        <is>
          <t>产业链</t>
        </is>
      </c>
      <c r="F3" s="2" t="inlineStr">
        <is>
          <t>方案名称</t>
        </is>
      </c>
      <c r="G3" s="2" t="inlineStr">
        <is>
          <t>方案编制单位</t>
        </is>
      </c>
      <c r="H3" s="2" t="inlineStr">
        <is>
          <t>工程类别</t>
        </is>
      </c>
      <c r="I3" s="2" t="inlineStr">
        <is>
          <t>分部工程名称</t>
        </is>
      </c>
      <c r="J3" s="2" t="inlineStr">
        <is>
          <t>分部分项工程范围</t>
        </is>
      </c>
      <c r="K3" s="2" t="inlineStr">
        <is>
          <t>是否超一定规模</t>
        </is>
      </c>
      <c r="L3" s="2" t="inlineStr">
        <is>
          <t>分部分项工程计划开工日期</t>
        </is>
      </c>
      <c r="M3" s="2" t="inlineStr">
        <is>
          <t>方案计划报审/备案日期</t>
        </is>
      </c>
      <c r="N3" s="2" t="inlineStr">
        <is>
          <t>方案状态</t>
        </is>
      </c>
      <c r="O3" s="2" t="inlineStr">
        <is>
          <t>方案登记日期</t>
        </is>
      </c>
      <c r="P3" s="2" t="inlineStr">
        <is>
          <t>第一次发起报审日期</t>
        </is>
      </c>
      <c r="Q3" s="2" t="inlineStr">
        <is>
          <t>最后一次发起报审日期</t>
        </is>
      </c>
      <c r="R3" s="2" t="inlineStr">
        <is>
          <t>项目经理部完成审查日期</t>
        </is>
      </c>
      <c r="S3" s="2" t="inlineStr">
        <is>
          <t>驻外机构完成审查日期</t>
        </is>
      </c>
      <c r="T3" s="2" t="inlineStr">
        <is>
          <t>总部完成审批时间</t>
        </is>
      </c>
      <c r="U3" s="2" t="inlineStr">
        <is>
          <t>流程结束归档日期</t>
        </is>
      </c>
      <c r="V3" s="2" t="inlineStr">
        <is>
          <t>方案报审滞后时间</t>
        </is>
      </c>
      <c r="W3" s="2" t="inlineStr">
        <is>
          <t>报审次数</t>
        </is>
      </c>
      <c r="X3" s="2" t="inlineStr">
        <is>
          <t>原因备注</t>
        </is>
      </c>
      <c r="Y3" s="2" t="inlineStr">
        <is>
          <t>方案状态_clean</t>
        </is>
      </c>
      <c r="Z3" s="2" t="inlineStr">
        <is>
          <t>是否完成审批</t>
        </is>
      </c>
      <c r="AA3" s="2" t="inlineStr">
        <is>
          <t>是否有效登记</t>
        </is>
      </c>
      <c r="AB3" s="2" t="inlineStr">
        <is>
          <t>开工年份</t>
        </is>
      </c>
      <c r="AC3" s="2" t="inlineStr">
        <is>
          <t>开工月份</t>
        </is>
      </c>
      <c r="AD3" s="2" t="inlineStr">
        <is>
          <t>预警信号</t>
        </is>
      </c>
    </row>
    <row r="4">
      <c r="A4" s="3" t="n">
        <v>285</v>
      </c>
      <c r="B4" s="3" t="inlineStr">
        <is>
          <t>中国港湾中东区域公司</t>
        </is>
      </c>
      <c r="C4" s="3" t="inlineStr">
        <is>
          <t>阿拉伯联合酋长国</t>
        </is>
      </c>
      <c r="D4" s="3" t="inlineStr">
        <is>
          <t>阿联酋阿布扎比汽车基地基础设施项目</t>
        </is>
      </c>
      <c r="E4" s="3" t="inlineStr">
        <is>
          <t>管网</t>
        </is>
      </c>
      <c r="F4" s="3" t="inlineStr">
        <is>
          <t>阿联酋阿布扎比汽车基地基础设施项目管网沟槽（基坑）方案</t>
        </is>
      </c>
      <c r="G4" s="3" t="inlineStr">
        <is>
          <t>中交一航局第三工程有限公司</t>
        </is>
      </c>
      <c r="H4" s="3" t="inlineStr">
        <is>
          <t>房屋建设和市政基础设施工程</t>
        </is>
      </c>
      <c r="I4" s="3" t="inlineStr">
        <is>
          <t>基坑工程</t>
        </is>
      </c>
      <c r="J4" s="3" t="inlineStr">
        <is>
          <t>（一）开挖深度超过3m（含3m）的基坑（槽）的土方开挖、支护、降水工程。</t>
        </is>
      </c>
      <c r="K4" s="3" t="inlineStr">
        <is>
          <t>是</t>
        </is>
      </c>
      <c r="L4" s="3" t="inlineStr">
        <is>
          <t>2026-09-15</t>
        </is>
      </c>
      <c r="M4" s="3" t="inlineStr">
        <is>
          <t>2026-08-31</t>
        </is>
      </c>
      <c r="N4" s="3" t="inlineStr">
        <is>
          <t>未审批、未实施</t>
        </is>
      </c>
      <c r="O4" s="3" t="inlineStr">
        <is>
          <t>2026-04-27</t>
        </is>
      </c>
      <c r="P4" s="3" t="inlineStr"/>
      <c r="Q4" s="3" t="inlineStr"/>
      <c r="R4" s="3" t="inlineStr"/>
      <c r="S4" s="3" t="inlineStr"/>
      <c r="T4" s="3" t="inlineStr"/>
      <c r="U4" s="3" t="inlineStr"/>
      <c r="V4" s="3" t="n">
        <v>0</v>
      </c>
      <c r="W4" s="3" t="n">
        <v>1</v>
      </c>
      <c r="X4" s="3" t="inlineStr"/>
      <c r="Y4" s="3" t="inlineStr">
        <is>
          <t>未审批、未实施</t>
        </is>
      </c>
      <c r="Z4" s="3" t="b">
        <v>0</v>
      </c>
      <c r="AA4" s="3" t="b">
        <v>1</v>
      </c>
      <c r="AB4" s="3" t="n">
        <v>2026</v>
      </c>
      <c r="AC4" s="3" t="n">
        <v>9</v>
      </c>
      <c r="AD4" s="3" t="inlineStr">
        <is>
          <t>none</t>
        </is>
      </c>
    </row>
    <row r="5">
      <c r="A5" s="3" t="inlineStr"/>
      <c r="B5" s="3" t="inlineStr">
        <is>
          <t>中国港湾中东区域公司</t>
        </is>
      </c>
      <c r="C5" s="3" t="inlineStr">
        <is>
          <t>阿拉伯联合酋长国</t>
        </is>
      </c>
      <c r="D5" s="3" t="inlineStr">
        <is>
          <t>阿联酋阿布扎比汽车基地基础设施项目</t>
        </is>
      </c>
      <c r="E5" s="3" t="inlineStr">
        <is>
          <t>管网</t>
        </is>
      </c>
      <c r="F5" s="3" t="inlineStr">
        <is>
          <t>阿联酋阿布扎比汽车基地基础设施项目跨线桥现浇箱梁模板支架专项方案</t>
        </is>
      </c>
      <c r="G5" s="3" t="inlineStr">
        <is>
          <t>中交一航局第三工程有限公司</t>
        </is>
      </c>
      <c r="H5" s="3" t="inlineStr">
        <is>
          <t>房屋建设和市政基础设施工程</t>
        </is>
      </c>
      <c r="I5" s="3" t="inlineStr">
        <is>
          <t>模板工程及支撑体系</t>
        </is>
      </c>
      <c r="J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5" s="3" t="inlineStr">
        <is>
          <t>是</t>
        </is>
      </c>
      <c r="L5" s="3" t="inlineStr">
        <is>
          <t>2026-10-31</t>
        </is>
      </c>
      <c r="M5" s="3" t="inlineStr">
        <is>
          <t>2026-09-30</t>
        </is>
      </c>
      <c r="N5" s="3" t="inlineStr">
        <is>
          <t>未审批、未实施</t>
        </is>
      </c>
      <c r="O5" s="3" t="inlineStr">
        <is>
          <t>2026-04-27</t>
        </is>
      </c>
      <c r="P5" s="3" t="inlineStr"/>
      <c r="Q5" s="3" t="inlineStr"/>
      <c r="R5" s="3" t="inlineStr"/>
      <c r="S5" s="3" t="inlineStr"/>
      <c r="T5" s="3" t="inlineStr"/>
      <c r="U5" s="3" t="inlineStr"/>
      <c r="V5" s="3" t="n">
        <v>0</v>
      </c>
      <c r="W5" s="3" t="n">
        <v>1</v>
      </c>
      <c r="X5" s="3" t="inlineStr"/>
      <c r="Y5" s="3" t="inlineStr">
        <is>
          <t>未审批、未实施</t>
        </is>
      </c>
      <c r="Z5" s="3" t="b">
        <v>0</v>
      </c>
      <c r="AA5" s="3" t="b">
        <v>1</v>
      </c>
      <c r="AB5" s="3" t="n">
        <v>2026</v>
      </c>
      <c r="AC5" s="3" t="n">
        <v>10</v>
      </c>
      <c r="AD5" s="3" t="inlineStr">
        <is>
          <t>none</t>
        </is>
      </c>
    </row>
    <row r="6">
      <c r="A6" s="3" t="n">
        <v>286</v>
      </c>
      <c r="B6" s="3" t="inlineStr">
        <is>
          <t>中国港湾中东区域公司</t>
        </is>
      </c>
      <c r="C6" s="3" t="inlineStr">
        <is>
          <t>阿拉伯联合酋长国</t>
        </is>
      </c>
      <c r="D6" s="3" t="inlineStr">
        <is>
          <t>阿联酋阿布扎比汽车基地房建项目</t>
        </is>
      </c>
      <c r="E6" s="3" t="inlineStr">
        <is>
          <t>建筑</t>
        </is>
      </c>
      <c r="F6" s="3" t="inlineStr">
        <is>
          <t>模板支立工程专项方案</t>
        </is>
      </c>
      <c r="G6" s="3" t="inlineStr">
        <is>
          <t>中交一航局第三工程有限公司</t>
        </is>
      </c>
      <c r="H6" s="3" t="inlineStr">
        <is>
          <t>房屋建设和市政基础设施工程</t>
        </is>
      </c>
      <c r="I6" s="3" t="inlineStr">
        <is>
          <t>模板工程及支撑体系</t>
        </is>
      </c>
      <c r="J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6" s="3" t="inlineStr">
        <is>
          <t>是</t>
        </is>
      </c>
      <c r="L6" s="3" t="inlineStr">
        <is>
          <t>2026-07-10</t>
        </is>
      </c>
      <c r="M6" s="3" t="inlineStr">
        <is>
          <t>2026-07-05</t>
        </is>
      </c>
      <c r="N6" s="3" t="inlineStr">
        <is>
          <t>未审批、未实施</t>
        </is>
      </c>
      <c r="O6" s="3" t="inlineStr">
        <is>
          <t>2026-04-27</t>
        </is>
      </c>
      <c r="P6" s="3" t="inlineStr"/>
      <c r="Q6" s="3" t="inlineStr"/>
      <c r="R6" s="3" t="inlineStr"/>
      <c r="S6" s="3" t="inlineStr"/>
      <c r="T6" s="3" t="inlineStr"/>
      <c r="U6" s="3" t="inlineStr"/>
      <c r="V6" s="3" t="n">
        <v>0</v>
      </c>
      <c r="W6" s="3" t="n">
        <v>1</v>
      </c>
      <c r="X6" s="3" t="inlineStr"/>
      <c r="Y6" s="3" t="inlineStr">
        <is>
          <t>未审批、未实施</t>
        </is>
      </c>
      <c r="Z6" s="3" t="b">
        <v>0</v>
      </c>
      <c r="AA6" s="3" t="b">
        <v>1</v>
      </c>
      <c r="AB6" s="3" t="n">
        <v>2026</v>
      </c>
      <c r="AC6" s="3" t="n">
        <v>7</v>
      </c>
      <c r="AD6" s="3" t="inlineStr">
        <is>
          <t>yellow</t>
        </is>
      </c>
    </row>
    <row r="7">
      <c r="A7" s="3" t="inlineStr"/>
      <c r="B7" s="3" t="inlineStr">
        <is>
          <t>中国港湾中东区域公司</t>
        </is>
      </c>
      <c r="C7" s="3" t="inlineStr">
        <is>
          <t>阿拉伯联合酋长国</t>
        </is>
      </c>
      <c r="D7" s="3" t="inlineStr">
        <is>
          <t>阿联酋阿布扎比汽车基地房建项目</t>
        </is>
      </c>
      <c r="E7" s="3" t="inlineStr">
        <is>
          <t>建筑</t>
        </is>
      </c>
      <c r="F7" s="3" t="inlineStr">
        <is>
          <t>深基坑开挖方案</t>
        </is>
      </c>
      <c r="G7" s="3" t="inlineStr">
        <is>
          <t>中交一航局第三工程有限公司</t>
        </is>
      </c>
      <c r="H7" s="3" t="inlineStr">
        <is>
          <t>房屋建设和市政基础设施工程</t>
        </is>
      </c>
      <c r="I7" s="3" t="inlineStr">
        <is>
          <t>基坑工程</t>
        </is>
      </c>
      <c r="J7" s="3" t="inlineStr">
        <is>
          <t>（一）开挖深度超过3m（含3m）的基坑（槽）的土方开挖、支护、降水工程。</t>
        </is>
      </c>
      <c r="K7" s="3" t="inlineStr">
        <is>
          <t>是</t>
        </is>
      </c>
      <c r="L7" s="3" t="inlineStr">
        <is>
          <t>2026-07-15</t>
        </is>
      </c>
      <c r="M7" s="3" t="inlineStr">
        <is>
          <t>2026-07-05</t>
        </is>
      </c>
      <c r="N7" s="3" t="inlineStr">
        <is>
          <t>未审批、未实施</t>
        </is>
      </c>
      <c r="O7" s="3" t="inlineStr">
        <is>
          <t>2026-04-27</t>
        </is>
      </c>
      <c r="P7" s="3" t="inlineStr"/>
      <c r="Q7" s="3" t="inlineStr"/>
      <c r="R7" s="3" t="inlineStr"/>
      <c r="S7" s="3" t="inlineStr"/>
      <c r="T7" s="3" t="inlineStr"/>
      <c r="U7" s="3" t="inlineStr"/>
      <c r="V7" s="3" t="n">
        <v>0</v>
      </c>
      <c r="W7" s="3" t="n">
        <v>1</v>
      </c>
      <c r="X7" s="3" t="inlineStr"/>
      <c r="Y7" s="3" t="inlineStr">
        <is>
          <t>未审批、未实施</t>
        </is>
      </c>
      <c r="Z7" s="3" t="b">
        <v>0</v>
      </c>
      <c r="AA7" s="3" t="b">
        <v>1</v>
      </c>
      <c r="AB7" s="3" t="n">
        <v>2026</v>
      </c>
      <c r="AC7" s="3" t="n">
        <v>7</v>
      </c>
      <c r="AD7" s="3" t="inlineStr">
        <is>
          <t>yellow</t>
        </is>
      </c>
    </row>
    <row r="8">
      <c r="A8" s="3" t="inlineStr"/>
      <c r="B8" s="3" t="inlineStr">
        <is>
          <t>中国港湾中东区域公司</t>
        </is>
      </c>
      <c r="C8" s="3" t="inlineStr">
        <is>
          <t>阿拉伯联合酋长国</t>
        </is>
      </c>
      <c r="D8" s="3" t="inlineStr">
        <is>
          <t>阿联酋阿布扎比汽车基地房建项目</t>
        </is>
      </c>
      <c r="E8" s="3" t="inlineStr">
        <is>
          <t>建筑</t>
        </is>
      </c>
      <c r="F8" s="3" t="inlineStr">
        <is>
          <t>钢结构工程施工方案</t>
        </is>
      </c>
      <c r="G8" s="3" t="inlineStr">
        <is>
          <t>中交一航局第三工程有限公司</t>
        </is>
      </c>
      <c r="H8" s="3" t="inlineStr">
        <is>
          <t>房屋建设和市政基础设施工程</t>
        </is>
      </c>
      <c r="I8" s="3" t="inlineStr">
        <is>
          <t>模板工程及支撑体系</t>
        </is>
      </c>
      <c r="J8"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8" s="3" t="inlineStr">
        <is>
          <t>否</t>
        </is>
      </c>
      <c r="L8" s="3" t="inlineStr">
        <is>
          <t>2026-08-01</t>
        </is>
      </c>
      <c r="M8" s="3" t="inlineStr">
        <is>
          <t>2026-07-05</t>
        </is>
      </c>
      <c r="N8" s="3" t="inlineStr">
        <is>
          <t>未审批、未实施</t>
        </is>
      </c>
      <c r="O8" s="3" t="inlineStr">
        <is>
          <t>2026-04-27</t>
        </is>
      </c>
      <c r="P8" s="3" t="inlineStr"/>
      <c r="Q8" s="3" t="inlineStr"/>
      <c r="R8" s="3" t="inlineStr"/>
      <c r="S8" s="3" t="inlineStr"/>
      <c r="T8" s="3" t="inlineStr"/>
      <c r="U8" s="3" t="inlineStr"/>
      <c r="V8" s="3" t="n">
        <v>0</v>
      </c>
      <c r="W8" s="3" t="n">
        <v>1</v>
      </c>
      <c r="X8" s="3" t="inlineStr"/>
      <c r="Y8" s="3" t="inlineStr">
        <is>
          <t>未审批、未实施</t>
        </is>
      </c>
      <c r="Z8" s="3" t="b">
        <v>0</v>
      </c>
      <c r="AA8" s="3" t="b">
        <v>1</v>
      </c>
      <c r="AB8" s="3" t="n">
        <v>2026</v>
      </c>
      <c r="AC8" s="3" t="n">
        <v>8</v>
      </c>
      <c r="AD8" s="3" t="inlineStr">
        <is>
          <t>none</t>
        </is>
      </c>
    </row>
    <row r="9">
      <c r="A9" s="3" t="n">
        <v>295</v>
      </c>
      <c r="B9" s="3" t="inlineStr">
        <is>
          <t>中国港湾中东区域公司</t>
        </is>
      </c>
      <c r="C9" s="3" t="inlineStr">
        <is>
          <t>卡塔尔</t>
        </is>
      </c>
      <c r="D9" s="3" t="inlineStr">
        <is>
          <t>卡塔尔道路运营及维护框架项目</t>
        </is>
      </c>
      <c r="E9" s="3" t="inlineStr">
        <is>
          <t>道桥</t>
        </is>
      </c>
      <c r="F9" s="3" t="inlineStr">
        <is>
          <t>卡塔尔道路运营及维护框架项目一级公路运维交通管制专项施工方案</t>
        </is>
      </c>
      <c r="G9" s="3" t="inlineStr">
        <is>
          <t>/</t>
        </is>
      </c>
      <c r="H9" s="3" t="inlineStr">
        <is>
          <t>公路工程</t>
        </is>
      </c>
      <c r="I9" s="3" t="inlineStr">
        <is>
          <t>其他</t>
        </is>
      </c>
      <c r="J9" s="3" t="inlineStr"/>
      <c r="K9" s="3" t="inlineStr">
        <is>
          <t>是</t>
        </is>
      </c>
      <c r="L9" s="3" t="inlineStr">
        <is>
          <t>2026-01-01</t>
        </is>
      </c>
      <c r="M9" s="3" t="inlineStr">
        <is>
          <t>2025-12-31</t>
        </is>
      </c>
      <c r="N9" s="3" t="inlineStr">
        <is>
          <t>已审批、在实施</t>
        </is>
      </c>
      <c r="O9" s="3" t="inlineStr">
        <is>
          <t>2025-09-16</t>
        </is>
      </c>
      <c r="P9" s="3" t="inlineStr">
        <is>
          <t>2025-12-20</t>
        </is>
      </c>
      <c r="Q9" s="3" t="inlineStr">
        <is>
          <t>2025-12-20</t>
        </is>
      </c>
      <c r="R9" s="3" t="inlineStr">
        <is>
          <t>2025-12-20</t>
        </is>
      </c>
      <c r="S9" s="3" t="inlineStr">
        <is>
          <t>2025-12-24</t>
        </is>
      </c>
      <c r="T9" s="3" t="inlineStr">
        <is>
          <t>2026-01-04</t>
        </is>
      </c>
      <c r="U9" s="3" t="inlineStr"/>
      <c r="V9" s="3" t="n">
        <v>158</v>
      </c>
      <c r="W9" s="3" t="n">
        <v>1</v>
      </c>
      <c r="X9" s="3" t="inlineStr"/>
      <c r="Y9" s="3" t="inlineStr">
        <is>
          <t>已审批、在实施</t>
        </is>
      </c>
      <c r="Z9" s="3" t="b">
        <v>1</v>
      </c>
      <c r="AA9" s="3" t="b">
        <v>1</v>
      </c>
      <c r="AB9" s="3" t="n">
        <v>2026</v>
      </c>
      <c r="AC9" s="3" t="n">
        <v>1</v>
      </c>
      <c r="AD9" s="3" t="inlineStr">
        <is>
          <t>none</t>
        </is>
      </c>
    </row>
    <row r="10">
      <c r="A10" s="3" t="inlineStr"/>
      <c r="B10" s="3" t="inlineStr">
        <is>
          <t>中国港湾中东区域公司</t>
        </is>
      </c>
      <c r="C10" s="3" t="inlineStr">
        <is>
          <t>沙特阿拉伯</t>
        </is>
      </c>
      <c r="D10" s="3" t="inlineStr">
        <is>
          <t>沙特达曼港第一和第二集装箱码头升级改造工程</t>
        </is>
      </c>
      <c r="E10" s="3" t="inlineStr">
        <is>
          <t>港口</t>
        </is>
      </c>
      <c r="F10" s="3" t="inlineStr">
        <is>
          <t>厂棚D钢结构安装专项施工方案（变更）</t>
        </is>
      </c>
      <c r="G10" s="3" t="inlineStr">
        <is>
          <t>沙特达曼港第一和第二集装箱码头升级改造项目</t>
        </is>
      </c>
      <c r="H10" s="3" t="inlineStr">
        <is>
          <t>房屋建设和市政基础设施工程</t>
        </is>
      </c>
      <c r="I10" s="3" t="inlineStr">
        <is>
          <t>其它</t>
        </is>
      </c>
      <c r="J10" s="3" t="inlineStr">
        <is>
          <t>（二）钢结构、网架和索膜结构安装工程。</t>
        </is>
      </c>
      <c r="K10" s="3" t="inlineStr">
        <is>
          <t>是</t>
        </is>
      </c>
      <c r="L10" s="3" t="inlineStr">
        <is>
          <t>2026-04-15</t>
        </is>
      </c>
      <c r="M10" s="3" t="inlineStr">
        <is>
          <t>2026-03-28</t>
        </is>
      </c>
      <c r="N10" s="3" t="inlineStr">
        <is>
          <t>已审批、在实施</t>
        </is>
      </c>
      <c r="O10" s="3" t="inlineStr">
        <is>
          <t>2026-03-30</t>
        </is>
      </c>
      <c r="P10" s="3" t="inlineStr">
        <is>
          <t>2026-03-30</t>
        </is>
      </c>
      <c r="Q10" s="3" t="inlineStr">
        <is>
          <t>2026-03-30</t>
        </is>
      </c>
      <c r="R10" s="3" t="inlineStr">
        <is>
          <t>2026-03-31</t>
        </is>
      </c>
      <c r="S10" s="3" t="inlineStr">
        <is>
          <t>2026-04-19</t>
        </is>
      </c>
      <c r="T10" s="3" t="inlineStr">
        <is>
          <t>2026-04-25</t>
        </is>
      </c>
      <c r="U10" s="3" t="inlineStr"/>
      <c r="V10" s="3" t="n">
        <v>54</v>
      </c>
      <c r="W10" s="3" t="n">
        <v>1</v>
      </c>
      <c r="X10" s="3" t="inlineStr"/>
      <c r="Y10" s="3" t="inlineStr">
        <is>
          <t>已审批、在实施</t>
        </is>
      </c>
      <c r="Z10" s="3" t="b">
        <v>1</v>
      </c>
      <c r="AA10" s="3" t="b">
        <v>1</v>
      </c>
      <c r="AB10" s="3" t="n">
        <v>2026</v>
      </c>
      <c r="AC10" s="3" t="n">
        <v>4</v>
      </c>
      <c r="AD10" s="3" t="inlineStr">
        <is>
          <t>none</t>
        </is>
      </c>
    </row>
    <row r="11">
      <c r="A11" s="3" t="n">
        <v>339</v>
      </c>
      <c r="B11" s="3" t="inlineStr">
        <is>
          <t>中国港湾中东区域公司</t>
        </is>
      </c>
      <c r="C11" s="3" t="inlineStr">
        <is>
          <t>沙特阿拉伯</t>
        </is>
      </c>
      <c r="D11" s="3" t="inlineStr">
        <is>
          <t>沙特吉赞基础下游工业城5至7号路间矿业区基础设施一期项目</t>
        </is>
      </c>
      <c r="E11" s="3" t="inlineStr">
        <is>
          <t>管网</t>
        </is>
      </c>
      <c r="F11" s="3" t="inlineStr">
        <is>
          <t>管线施工及井室安装专项施工方案</t>
        </is>
      </c>
      <c r="G11" s="3" t="inlineStr"/>
      <c r="H11" s="3" t="inlineStr"/>
      <c r="I11" s="3" t="inlineStr"/>
      <c r="J11" s="3" t="inlineStr"/>
      <c r="K11" s="3" t="inlineStr">
        <is>
          <t>否</t>
        </is>
      </c>
      <c r="L11" s="3" t="inlineStr">
        <is>
          <t>2026-05-25</t>
        </is>
      </c>
      <c r="M11" s="3" t="inlineStr">
        <is>
          <t>2026-04-25</t>
        </is>
      </c>
      <c r="N11" s="3" t="inlineStr">
        <is>
          <t>已备案、在实施</t>
        </is>
      </c>
      <c r="O11" s="3" t="inlineStr">
        <is>
          <t>2024-07-10</t>
        </is>
      </c>
      <c r="P11" s="3" t="inlineStr">
        <is>
          <t>2026-03-17</t>
        </is>
      </c>
      <c r="Q11" s="3" t="inlineStr">
        <is>
          <t>2026-03-17</t>
        </is>
      </c>
      <c r="R11" s="3" t="inlineStr">
        <is>
          <t>2026-03-17</t>
        </is>
      </c>
      <c r="S11" s="3" t="inlineStr">
        <is>
          <t>2026-03-22</t>
        </is>
      </c>
      <c r="T11" s="3" t="inlineStr">
        <is>
          <t>2026-03-30</t>
        </is>
      </c>
      <c r="U11" s="3" t="inlineStr">
        <is>
          <t>2026-04-29</t>
        </is>
      </c>
      <c r="V11" s="3" t="n">
        <v>0</v>
      </c>
      <c r="W11" s="3" t="n">
        <v>1</v>
      </c>
      <c r="X11" s="3" t="inlineStr">
        <is>
          <t xml:space="preserve">经过核查，管线基槽开挖深度小于5m，尚未归属于超过一定规模的危险性较大的分部分项工程范围。主合同未签订主合同未签订主合同未签订
</t>
        </is>
      </c>
      <c r="Y11" s="3" t="inlineStr">
        <is>
          <t>已备案、在实施</t>
        </is>
      </c>
      <c r="Z11" s="3" t="b">
        <v>1</v>
      </c>
      <c r="AA11" s="3" t="b">
        <v>1</v>
      </c>
      <c r="AB11" s="3" t="n">
        <v>2026</v>
      </c>
      <c r="AC11" s="3" t="n">
        <v>5</v>
      </c>
      <c r="AD11" s="3" t="inlineStr">
        <is>
          <t>none</t>
        </is>
      </c>
    </row>
    <row r="12">
      <c r="A12" s="3" t="inlineStr"/>
      <c r="B12" s="3" t="inlineStr">
        <is>
          <t>中国港湾中东区域公司</t>
        </is>
      </c>
      <c r="C12" s="3" t="inlineStr">
        <is>
          <t>沙特阿拉伯</t>
        </is>
      </c>
      <c r="D12" s="3" t="inlineStr">
        <is>
          <t>沙特吉赞基础下游工业城5至7号路间矿业区基础设施一期项目</t>
        </is>
      </c>
      <c r="E12" s="3" t="inlineStr">
        <is>
          <t>管网</t>
        </is>
      </c>
      <c r="F12" s="3" t="inlineStr">
        <is>
          <t>沙特吉赞基础下游工业城5至7号路间矿业区基础设施一期项目-临时用电施工组织设计</t>
        </is>
      </c>
      <c r="G12" s="3" t="inlineStr">
        <is>
          <t>中交四航局第二工程有限公司</t>
        </is>
      </c>
      <c r="H12" s="3" t="inlineStr">
        <is>
          <t>电力工程</t>
        </is>
      </c>
      <c r="I12" s="3" t="inlineStr">
        <is>
          <t>其他</t>
        </is>
      </c>
      <c r="J12" s="3" t="inlineStr">
        <is>
          <t>（五）用电设备在5台及以上或设备总容量在50kW及以上的临时用电工程。</t>
        </is>
      </c>
      <c r="K12" s="3" t="inlineStr">
        <is>
          <t>否</t>
        </is>
      </c>
      <c r="L12" s="3" t="inlineStr">
        <is>
          <t>2026-05-25</t>
        </is>
      </c>
      <c r="M12" s="3" t="inlineStr">
        <is>
          <t>2026-04-25</t>
        </is>
      </c>
      <c r="N12" s="3" t="inlineStr">
        <is>
          <t>已备案、在实施</t>
        </is>
      </c>
      <c r="O12" s="3" t="inlineStr">
        <is>
          <t>2026-03-17</t>
        </is>
      </c>
      <c r="P12" s="3" t="inlineStr">
        <is>
          <t>2026-03-17</t>
        </is>
      </c>
      <c r="Q12" s="3" t="inlineStr">
        <is>
          <t>2026-03-17</t>
        </is>
      </c>
      <c r="R12" s="3" t="inlineStr">
        <is>
          <t>2026-03-17</t>
        </is>
      </c>
      <c r="S12" s="3" t="inlineStr">
        <is>
          <t>2026-03-18</t>
        </is>
      </c>
      <c r="T12" s="3" t="inlineStr">
        <is>
          <t>2026-03-23</t>
        </is>
      </c>
      <c r="U12" s="3" t="inlineStr">
        <is>
          <t>2026-05-13</t>
        </is>
      </c>
      <c r="V12" s="3" t="n">
        <v>0</v>
      </c>
      <c r="W12" s="3" t="n">
        <v>1</v>
      </c>
      <c r="X12" s="3" t="inlineStr"/>
      <c r="Y12" s="3" t="inlineStr">
        <is>
          <t>已备案、在实施</t>
        </is>
      </c>
      <c r="Z12" s="3" t="b">
        <v>1</v>
      </c>
      <c r="AA12" s="3" t="b">
        <v>1</v>
      </c>
      <c r="AB12" s="3" t="n">
        <v>2026</v>
      </c>
      <c r="AC12" s="3" t="n">
        <v>5</v>
      </c>
      <c r="AD12" s="3" t="inlineStr">
        <is>
          <t>none</t>
        </is>
      </c>
    </row>
    <row r="13">
      <c r="A13" s="3" t="inlineStr"/>
      <c r="B13" s="3" t="inlineStr">
        <is>
          <t>中国港湾中东区域公司</t>
        </is>
      </c>
      <c r="C13" s="3" t="inlineStr">
        <is>
          <t>沙特阿拉伯</t>
        </is>
      </c>
      <c r="D13" s="3" t="inlineStr">
        <is>
          <t>沙特吉赞基础下游工业城3区1巷独栋别墅一期项目</t>
        </is>
      </c>
      <c r="E13" s="3" t="inlineStr">
        <is>
          <t>建筑</t>
        </is>
      </c>
      <c r="F13" s="3" t="inlineStr">
        <is>
          <t>别墅主体结构吊装专项方案</t>
        </is>
      </c>
      <c r="G13" s="3" t="inlineStr">
        <is>
          <t>中交四航局第二有限公司</t>
        </is>
      </c>
      <c r="H13" s="3" t="inlineStr">
        <is>
          <t>房屋建设和市政基础设施工程</t>
        </is>
      </c>
      <c r="I13" s="3" t="inlineStr">
        <is>
          <t>其它</t>
        </is>
      </c>
      <c r="J13" s="3" t="inlineStr">
        <is>
          <t>（五）装配式建筑混凝土预制构件安装工程。</t>
        </is>
      </c>
      <c r="K13" s="3" t="inlineStr">
        <is>
          <t>是</t>
        </is>
      </c>
      <c r="L13" s="3" t="inlineStr">
        <is>
          <t>2026-04-01</t>
        </is>
      </c>
      <c r="M13" s="3" t="inlineStr">
        <is>
          <t>2026-02-15</t>
        </is>
      </c>
      <c r="N13" s="3" t="inlineStr">
        <is>
          <t>已审批、在实施</t>
        </is>
      </c>
      <c r="O13" s="3" t="inlineStr">
        <is>
          <t>2026-02-10</t>
        </is>
      </c>
      <c r="P13" s="3" t="inlineStr">
        <is>
          <t>2026-03-02</t>
        </is>
      </c>
      <c r="Q13" s="3" t="inlineStr">
        <is>
          <t>2026-03-02</t>
        </is>
      </c>
      <c r="R13" s="3" t="inlineStr">
        <is>
          <t>2026-03-03</t>
        </is>
      </c>
      <c r="S13" s="3" t="inlineStr">
        <is>
          <t>2026-03-08</t>
        </is>
      </c>
      <c r="T13" s="3" t="inlineStr">
        <is>
          <t>2026-03-12</t>
        </is>
      </c>
      <c r="U13" s="3" t="inlineStr"/>
      <c r="V13" s="3" t="n">
        <v>68</v>
      </c>
      <c r="W13" s="3" t="n">
        <v>1</v>
      </c>
      <c r="X13" s="3" t="inlineStr"/>
      <c r="Y13" s="3" t="inlineStr">
        <is>
          <t>已审批、在实施</t>
        </is>
      </c>
      <c r="Z13" s="3" t="b">
        <v>1</v>
      </c>
      <c r="AA13" s="3" t="b">
        <v>1</v>
      </c>
      <c r="AB13" s="3" t="n">
        <v>2026</v>
      </c>
      <c r="AC13" s="3" t="n">
        <v>4</v>
      </c>
      <c r="AD13" s="3" t="inlineStr">
        <is>
          <t>none</t>
        </is>
      </c>
    </row>
    <row r="14">
      <c r="A14" s="3" t="inlineStr"/>
      <c r="B14" s="3" t="inlineStr">
        <is>
          <t>中国港湾中东区域公司</t>
        </is>
      </c>
      <c r="C14" s="3" t="inlineStr">
        <is>
          <t>沙特阿拉伯</t>
        </is>
      </c>
      <c r="D14" s="3" t="inlineStr">
        <is>
          <t>沙特利雅得南二环路第三标段项目</t>
        </is>
      </c>
      <c r="E14" s="3" t="inlineStr">
        <is>
          <t>道桥</t>
        </is>
      </c>
      <c r="F14" s="3" t="inlineStr">
        <is>
          <t>Wadi Hanifa桥桩基础专项施工方案</t>
        </is>
      </c>
      <c r="G14" s="3" t="inlineStr">
        <is>
          <t>中国港湾沙特有限责任公司</t>
        </is>
      </c>
      <c r="H14" s="3" t="inlineStr">
        <is>
          <t>公路工程</t>
        </is>
      </c>
      <c r="I14" s="3" t="inlineStr">
        <is>
          <t>基础工程</t>
        </is>
      </c>
      <c r="J14" s="3" t="inlineStr">
        <is>
          <t>（一）桩基础。</t>
        </is>
      </c>
      <c r="K14" s="3" t="inlineStr">
        <is>
          <t>否</t>
        </is>
      </c>
      <c r="L14" s="3" t="inlineStr">
        <is>
          <t>2026-04-30</t>
        </is>
      </c>
      <c r="M14" s="3" t="inlineStr">
        <is>
          <t>2026-03-31</t>
        </is>
      </c>
      <c r="N14" s="3" t="inlineStr">
        <is>
          <t>已备案、在实施</t>
        </is>
      </c>
      <c r="O14" s="3" t="inlineStr">
        <is>
          <t>2026-03-25</t>
        </is>
      </c>
      <c r="P14" s="3" t="inlineStr">
        <is>
          <t>2026-03-26</t>
        </is>
      </c>
      <c r="Q14" s="3" t="inlineStr">
        <is>
          <t>2026-03-26</t>
        </is>
      </c>
      <c r="R14" s="3" t="inlineStr">
        <is>
          <t>2026-03-27</t>
        </is>
      </c>
      <c r="S14" s="3" t="inlineStr">
        <is>
          <t>2026-03-30</t>
        </is>
      </c>
      <c r="T14" s="3" t="inlineStr">
        <is>
          <t>2026-04-10</t>
        </is>
      </c>
      <c r="U14" s="3" t="inlineStr">
        <is>
          <t>2026-04-23</t>
        </is>
      </c>
      <c r="V14" s="3" t="n">
        <v>0</v>
      </c>
      <c r="W14" s="3" t="n">
        <v>1</v>
      </c>
      <c r="X14" s="3" t="inlineStr"/>
      <c r="Y14" s="3" t="inlineStr">
        <is>
          <t>已备案、在实施</t>
        </is>
      </c>
      <c r="Z14" s="3" t="b">
        <v>1</v>
      </c>
      <c r="AA14" s="3" t="b">
        <v>1</v>
      </c>
      <c r="AB14" s="3" t="n">
        <v>2026</v>
      </c>
      <c r="AC14" s="3" t="n">
        <v>4</v>
      </c>
      <c r="AD14" s="3" t="inlineStr">
        <is>
          <t>none</t>
        </is>
      </c>
    </row>
    <row r="15">
      <c r="A15" s="3" t="inlineStr"/>
      <c r="B15" s="3" t="inlineStr">
        <is>
          <t>中国港湾中东区域公司</t>
        </is>
      </c>
      <c r="C15" s="3" t="inlineStr">
        <is>
          <t>沙特阿拉伯</t>
        </is>
      </c>
      <c r="D15" s="3" t="inlineStr">
        <is>
          <t>沙特利雅得德拉伊耶门二期多功能场馆及办公楼房建项目</t>
        </is>
      </c>
      <c r="E15" s="3" t="inlineStr">
        <is>
          <t>建筑</t>
        </is>
      </c>
      <c r="F15" s="3" t="inlineStr">
        <is>
          <t>沙特利雅得多功能场馆项目高大模板专项施工方案</t>
        </is>
      </c>
      <c r="G15" s="3" t="inlineStr">
        <is>
          <t>中交二公局国际公司</t>
        </is>
      </c>
      <c r="H15" s="3" t="inlineStr">
        <is>
          <t>房屋建设和市政基础设施工程</t>
        </is>
      </c>
      <c r="I15" s="3" t="inlineStr">
        <is>
          <t>模板工程及支撑体系</t>
        </is>
      </c>
      <c r="J15" s="3" t="inlineStr"/>
      <c r="K15" s="3" t="inlineStr">
        <is>
          <t>是</t>
        </is>
      </c>
      <c r="L15" s="3" t="inlineStr">
        <is>
          <t>2026-05-31</t>
        </is>
      </c>
      <c r="M15" s="3" t="inlineStr">
        <is>
          <t>2026-03-15</t>
        </is>
      </c>
      <c r="N15" s="3" t="inlineStr">
        <is>
          <t>已审批、在实施</t>
        </is>
      </c>
      <c r="O15" s="3" t="inlineStr">
        <is>
          <t>2026-03-03</t>
        </is>
      </c>
      <c r="P15" s="3" t="inlineStr">
        <is>
          <t>2026-05-13</t>
        </is>
      </c>
      <c r="Q15" s="3" t="inlineStr">
        <is>
          <t>2026-05-13</t>
        </is>
      </c>
      <c r="R15" s="3" t="inlineStr">
        <is>
          <t>2026-05-25</t>
        </is>
      </c>
      <c r="S15" s="3" t="inlineStr">
        <is>
          <t>2026-05-31</t>
        </is>
      </c>
      <c r="T15" s="3" t="inlineStr">
        <is>
          <t>2026-06-05</t>
        </is>
      </c>
      <c r="U15" s="3" t="inlineStr"/>
      <c r="V15" s="3" t="n">
        <v>8</v>
      </c>
      <c r="W15" s="3" t="n">
        <v>1</v>
      </c>
      <c r="X15" s="3" t="inlineStr">
        <is>
          <t xml:space="preserve">计划调整
</t>
        </is>
      </c>
      <c r="Y15" s="3" t="inlineStr">
        <is>
          <t>已审批、在实施</t>
        </is>
      </c>
      <c r="Z15" s="3" t="b">
        <v>1</v>
      </c>
      <c r="AA15" s="3" t="b">
        <v>1</v>
      </c>
      <c r="AB15" s="3" t="n">
        <v>2026</v>
      </c>
      <c r="AC15" s="3" t="n">
        <v>5</v>
      </c>
      <c r="AD15" s="3" t="inlineStr">
        <is>
          <t>none</t>
        </is>
      </c>
    </row>
    <row r="16">
      <c r="A16" s="3" t="inlineStr"/>
      <c r="B16" s="3" t="inlineStr">
        <is>
          <t>中国港湾中东区域公司</t>
        </is>
      </c>
      <c r="C16" s="3" t="inlineStr">
        <is>
          <t>阿拉伯联合酋长国</t>
        </is>
      </c>
      <c r="D16" s="3" t="inlineStr">
        <is>
          <t>阿联酋阿布扎比哈里发工业园B区食品基地工程</t>
        </is>
      </c>
      <c r="E16" s="3" t="inlineStr">
        <is>
          <t>建筑</t>
        </is>
      </c>
      <c r="F16" s="3" t="inlineStr">
        <is>
          <t>阿布扎比食品基地项目龙门吊安装专项施工方案</t>
        </is>
      </c>
      <c r="G16" s="3" t="inlineStr">
        <is>
          <t>阿联酋阿布扎比哈里发工业园B区食品基地工程项目部</t>
        </is>
      </c>
      <c r="H16" s="3" t="inlineStr">
        <is>
          <t>房屋建设和市政基础设施工程</t>
        </is>
      </c>
      <c r="I16" s="3" t="inlineStr">
        <is>
          <t>起重吊装及起重机械安装拆卸工程</t>
        </is>
      </c>
      <c r="J16" s="3" t="inlineStr">
        <is>
          <t>（三）起重机械安装和拆卸工程。</t>
        </is>
      </c>
      <c r="K16" s="3" t="inlineStr">
        <is>
          <t>否</t>
        </is>
      </c>
      <c r="L16" s="3" t="inlineStr">
        <is>
          <t>2026-03-07</t>
        </is>
      </c>
      <c r="M16" s="3" t="inlineStr">
        <is>
          <t>2026-02-23</t>
        </is>
      </c>
      <c r="N16" s="3" t="inlineStr">
        <is>
          <t>已审批、在实施</t>
        </is>
      </c>
      <c r="O16" s="3" t="inlineStr">
        <is>
          <t>2026-01-10</t>
        </is>
      </c>
      <c r="P16" s="3" t="inlineStr">
        <is>
          <t>2026-05-22</t>
        </is>
      </c>
      <c r="Q16" s="3" t="inlineStr">
        <is>
          <t>2026-05-22</t>
        </is>
      </c>
      <c r="R16" s="3" t="inlineStr">
        <is>
          <t>2026-05-23</t>
        </is>
      </c>
      <c r="S16" s="3" t="inlineStr">
        <is>
          <t>2026-05-27</t>
        </is>
      </c>
      <c r="T16" s="3" t="inlineStr">
        <is>
          <t>2026-06-01</t>
        </is>
      </c>
      <c r="U16" s="3" t="inlineStr"/>
      <c r="V16" s="3" t="n">
        <v>93</v>
      </c>
      <c r="W16" s="3" t="n">
        <v>1</v>
      </c>
      <c r="X16" s="3" t="inlineStr">
        <is>
          <t xml:space="preserve">分部分项工程开工时间调整
</t>
        </is>
      </c>
      <c r="Y16" s="3" t="inlineStr">
        <is>
          <t>已审批、在实施</t>
        </is>
      </c>
      <c r="Z16" s="3" t="b">
        <v>1</v>
      </c>
      <c r="AA16" s="3" t="b">
        <v>1</v>
      </c>
      <c r="AB16" s="3" t="n">
        <v>2026</v>
      </c>
      <c r="AC16" s="3" t="n">
        <v>3</v>
      </c>
      <c r="AD16" s="3" t="inlineStr">
        <is>
          <t>none</t>
        </is>
      </c>
    </row>
    <row r="17">
      <c r="A17" s="3" t="n">
        <v>400</v>
      </c>
      <c r="B17" s="3" t="inlineStr">
        <is>
          <t>中国港湾中东区域公司</t>
        </is>
      </c>
      <c r="C17" s="3" t="inlineStr">
        <is>
          <t>阿拉伯联合酋长国</t>
        </is>
      </c>
      <c r="D17" s="3" t="inlineStr">
        <is>
          <t>阿联酋沙迦卡尔巴摩托艇港开发项目</t>
        </is>
      </c>
      <c r="E17" s="3" t="inlineStr">
        <is>
          <t>建筑</t>
        </is>
      </c>
      <c r="F17" s="3" t="inlineStr">
        <is>
          <t>卡尔巴起重吊装专项施工方案</t>
        </is>
      </c>
      <c r="G17" s="3" t="inlineStr">
        <is>
          <t>阿联酋沙迦卡尔巴摩托艇港开发项目</t>
        </is>
      </c>
      <c r="H17" s="3" t="inlineStr">
        <is>
          <t>水运工程</t>
        </is>
      </c>
      <c r="I17" s="3" t="inlineStr">
        <is>
          <t>起重吊装工程</t>
        </is>
      </c>
      <c r="J17" s="3" t="inlineStr">
        <is>
          <t>（二）采用起重机械进行安装的工程。</t>
        </is>
      </c>
      <c r="K17" s="3" t="inlineStr">
        <is>
          <t>否</t>
        </is>
      </c>
      <c r="L17" s="3" t="inlineStr">
        <is>
          <t>2026-10-15</t>
        </is>
      </c>
      <c r="M17" s="3" t="inlineStr">
        <is>
          <t>2026-08-30</t>
        </is>
      </c>
      <c r="N17" s="3" t="inlineStr">
        <is>
          <t>未审批、未实施</t>
        </is>
      </c>
      <c r="O17" s="3" t="inlineStr">
        <is>
          <t>2025-09-30</t>
        </is>
      </c>
      <c r="P17" s="3" t="inlineStr"/>
      <c r="Q17" s="3" t="inlineStr"/>
      <c r="R17" s="3" t="inlineStr"/>
      <c r="S17" s="3" t="inlineStr"/>
      <c r="T17" s="3" t="inlineStr"/>
      <c r="U17" s="3" t="inlineStr"/>
      <c r="V17" s="3" t="n">
        <v>0</v>
      </c>
      <c r="W17" s="3" t="n">
        <v>1</v>
      </c>
      <c r="X17" s="3" t="inlineStr">
        <is>
          <t xml:space="preserve">开工日期滞后，分项工程开工日期相应向后排布。
</t>
        </is>
      </c>
      <c r="Y17" s="3" t="inlineStr">
        <is>
          <t>未审批、未实施</t>
        </is>
      </c>
      <c r="Z17" s="3" t="b">
        <v>0</v>
      </c>
      <c r="AA17" s="3" t="b">
        <v>1</v>
      </c>
      <c r="AB17" s="3" t="n">
        <v>2026</v>
      </c>
      <c r="AC17" s="3" t="n">
        <v>10</v>
      </c>
      <c r="AD17" s="3" t="inlineStr">
        <is>
          <t>none</t>
        </is>
      </c>
    </row>
    <row r="18">
      <c r="A18" s="3" t="inlineStr"/>
      <c r="B18" s="3" t="inlineStr">
        <is>
          <t>中国港湾中东区域公司</t>
        </is>
      </c>
      <c r="C18" s="3" t="inlineStr">
        <is>
          <t>阿拉伯联合酋长国</t>
        </is>
      </c>
      <c r="D18" s="3" t="inlineStr">
        <is>
          <t>阿联酋沙迦卡尔巴摩托艇港开发项目</t>
        </is>
      </c>
      <c r="E18" s="3" t="inlineStr">
        <is>
          <t>建筑</t>
        </is>
      </c>
      <c r="F18" s="3" t="inlineStr">
        <is>
          <t>卡尔巴钢板桩围堰专项施工方案</t>
        </is>
      </c>
      <c r="G18" s="3" t="inlineStr">
        <is>
          <t>阿联酋沙迦卡尔巴摩托艇港开发项目</t>
        </is>
      </c>
      <c r="H18" s="3" t="inlineStr">
        <is>
          <t>水运工程</t>
        </is>
      </c>
      <c r="I18" s="3" t="inlineStr">
        <is>
          <t>大型临时工程</t>
        </is>
      </c>
      <c r="J18" s="3" t="inlineStr">
        <is>
          <t>（一）围堰工程。</t>
        </is>
      </c>
      <c r="K18" s="3" t="inlineStr">
        <is>
          <t>否</t>
        </is>
      </c>
      <c r="L18" s="3" t="inlineStr">
        <is>
          <t>2026-08-31</t>
        </is>
      </c>
      <c r="M18" s="3" t="inlineStr">
        <is>
          <t>2026-07-15</t>
        </is>
      </c>
      <c r="N18" s="3" t="inlineStr">
        <is>
          <t>未审批、未实施</t>
        </is>
      </c>
      <c r="O18" s="3" t="inlineStr">
        <is>
          <t>2025-09-30</t>
        </is>
      </c>
      <c r="P18" s="3" t="inlineStr"/>
      <c r="Q18" s="3" t="inlineStr"/>
      <c r="R18" s="3" t="inlineStr"/>
      <c r="S18" s="3" t="inlineStr"/>
      <c r="T18" s="3" t="inlineStr"/>
      <c r="U18" s="3" t="inlineStr"/>
      <c r="V18" s="3" t="n">
        <v>0</v>
      </c>
      <c r="W18" s="3" t="n">
        <v>1</v>
      </c>
      <c r="X18" s="3" t="inlineStr">
        <is>
          <t xml:space="preserve">开工日期滞后，分项工程开工日期相应向后排布。由于战争原因，开工日期尚不确定，地勘试验也因战争原因滞后，尚未有地勘试验报告（目前现场试验已完成，仅需等待报告），需延后一个月等待报告出具。
</t>
        </is>
      </c>
      <c r="Y18" s="3" t="inlineStr">
        <is>
          <t>未审批、未实施</t>
        </is>
      </c>
      <c r="Z18" s="3" t="b">
        <v>0</v>
      </c>
      <c r="AA18" s="3" t="b">
        <v>1</v>
      </c>
      <c r="AB18" s="3" t="n">
        <v>2026</v>
      </c>
      <c r="AC18" s="3" t="n">
        <v>8</v>
      </c>
      <c r="AD18" s="3" t="inlineStr">
        <is>
          <t>none</t>
        </is>
      </c>
    </row>
    <row r="19">
      <c r="A19" s="3" t="inlineStr"/>
      <c r="B19" s="3" t="inlineStr">
        <is>
          <t>中国港湾中东区域公司</t>
        </is>
      </c>
      <c r="C19" s="3" t="inlineStr">
        <is>
          <t>阿拉伯联合酋长国</t>
        </is>
      </c>
      <c r="D19" s="3" t="inlineStr">
        <is>
          <t>阿联酋沙迦卡尔巴摩托艇港开发项目</t>
        </is>
      </c>
      <c r="E19" s="3" t="inlineStr">
        <is>
          <t>建筑</t>
        </is>
      </c>
      <c r="F19" s="3" t="inlineStr">
        <is>
          <t>卡尔巴摩托艇港开发项目龙门吊安拆专项施工方案</t>
        </is>
      </c>
      <c r="G19" s="3" t="inlineStr">
        <is>
          <t>中交一航局第三工程有限公司</t>
        </is>
      </c>
      <c r="H19" s="3" t="inlineStr">
        <is>
          <t>水运工程</t>
        </is>
      </c>
      <c r="I19" s="3" t="inlineStr">
        <is>
          <t>起重吊装工程</t>
        </is>
      </c>
      <c r="J19" s="3" t="inlineStr">
        <is>
          <t>（二）采用起重机械进行安装的工程。</t>
        </is>
      </c>
      <c r="K19" s="3" t="inlineStr">
        <is>
          <t>是</t>
        </is>
      </c>
      <c r="L19" s="3" t="inlineStr">
        <is>
          <t>2026-08-15</t>
        </is>
      </c>
      <c r="M19" s="3" t="inlineStr">
        <is>
          <t>2026-06-30</t>
        </is>
      </c>
      <c r="N19" s="3" t="inlineStr">
        <is>
          <t>未审批、未实施</t>
        </is>
      </c>
      <c r="O19" s="3" t="inlineStr">
        <is>
          <t>2026-04-19</t>
        </is>
      </c>
      <c r="P19" s="3" t="inlineStr"/>
      <c r="Q19" s="3" t="inlineStr"/>
      <c r="R19" s="3" t="inlineStr"/>
      <c r="S19" s="3" t="inlineStr"/>
      <c r="T19" s="3" t="inlineStr"/>
      <c r="U19" s="3" t="inlineStr"/>
      <c r="V19" s="3" t="n">
        <v>0</v>
      </c>
      <c r="W19" s="3" t="n">
        <v>1</v>
      </c>
      <c r="X19" s="3" t="inlineStr"/>
      <c r="Y19" s="3" t="inlineStr">
        <is>
          <t>未审批、未实施</t>
        </is>
      </c>
      <c r="Z19" s="3" t="b">
        <v>0</v>
      </c>
      <c r="AA19" s="3" t="b">
        <v>1</v>
      </c>
      <c r="AB19" s="3" t="n">
        <v>2026</v>
      </c>
      <c r="AC19" s="3" t="n">
        <v>8</v>
      </c>
      <c r="AD19" s="3" t="inlineStr">
        <is>
          <t>none</t>
        </is>
      </c>
    </row>
    <row r="20">
      <c r="A20" s="3" t="n">
        <v>401</v>
      </c>
      <c r="B20" s="3" t="inlineStr">
        <is>
          <t>中国港湾中东区域公司</t>
        </is>
      </c>
      <c r="C20" s="3" t="inlineStr">
        <is>
          <t>阿拉伯联合酋长国</t>
        </is>
      </c>
      <c r="D20" s="3" t="inlineStr">
        <is>
          <t>阿联酋迪拜马克图姆国际机场地下结构工程项目</t>
        </is>
      </c>
      <c r="E20" s="3" t="inlineStr">
        <is>
          <t>生态环保</t>
        </is>
      </c>
      <c r="F20" s="3" t="inlineStr">
        <is>
          <t>搅拌站建设专项施工方案</t>
        </is>
      </c>
      <c r="G20" s="3" t="inlineStr">
        <is>
          <t>二航一</t>
        </is>
      </c>
      <c r="H20" s="3" t="inlineStr">
        <is>
          <t>民航工程</t>
        </is>
      </c>
      <c r="I20" s="3" t="inlineStr">
        <is>
          <t>起重吊装及安装拆卸工程</t>
        </is>
      </c>
      <c r="J20" s="3" t="inlineStr">
        <is>
          <t>（三）起重机械安装和拆卸工程。</t>
        </is>
      </c>
      <c r="K20" s="3" t="inlineStr">
        <is>
          <t>否</t>
        </is>
      </c>
      <c r="L20" s="3" t="inlineStr">
        <is>
          <t>2026-02-15</t>
        </is>
      </c>
      <c r="M20" s="3" t="inlineStr">
        <is>
          <t>2026-01-21</t>
        </is>
      </c>
      <c r="N20" s="3" t="inlineStr">
        <is>
          <t>已审批、在实施</t>
        </is>
      </c>
      <c r="O20" s="3" t="inlineStr">
        <is>
          <t>2026-01-22</t>
        </is>
      </c>
      <c r="P20" s="3" t="inlineStr">
        <is>
          <t>2026-01-28</t>
        </is>
      </c>
      <c r="Q20" s="3" t="inlineStr">
        <is>
          <t>2026-01-28</t>
        </is>
      </c>
      <c r="R20" s="3" t="inlineStr">
        <is>
          <t>2026-01-28</t>
        </is>
      </c>
      <c r="S20" s="3" t="inlineStr">
        <is>
          <t>2026-01-30</t>
        </is>
      </c>
      <c r="T20" s="3" t="inlineStr">
        <is>
          <t>2026-02-22</t>
        </is>
      </c>
      <c r="U20" s="3" t="inlineStr"/>
      <c r="V20" s="3" t="n">
        <v>113</v>
      </c>
      <c r="W20" s="3" t="n">
        <v>1</v>
      </c>
      <c r="X20" s="3" t="inlineStr"/>
      <c r="Y20" s="3" t="inlineStr">
        <is>
          <t>已审批、在实施</t>
        </is>
      </c>
      <c r="Z20" s="3" t="b">
        <v>1</v>
      </c>
      <c r="AA20" s="3" t="b">
        <v>1</v>
      </c>
      <c r="AB20" s="3" t="n">
        <v>2026</v>
      </c>
      <c r="AC20" s="3" t="n">
        <v>2</v>
      </c>
      <c r="AD20" s="3" t="inlineStr">
        <is>
          <t>none</t>
        </is>
      </c>
    </row>
    <row r="21">
      <c r="A21" s="3" t="inlineStr"/>
      <c r="B21" s="3" t="inlineStr">
        <is>
          <t>中国港湾中东区域公司</t>
        </is>
      </c>
      <c r="C21" s="3" t="inlineStr">
        <is>
          <t>阿拉伯联合酋长国</t>
        </is>
      </c>
      <c r="D21" s="3" t="inlineStr">
        <is>
          <t>阿联酋迪拜马克图姆国际机场地下结构工程项目</t>
        </is>
      </c>
      <c r="E21" s="3" t="inlineStr">
        <is>
          <t>生态环保</t>
        </is>
      </c>
      <c r="F21" s="3" t="inlineStr">
        <is>
          <t>处理中心模板及支撑工程专项施工方案(4包）</t>
        </is>
      </c>
      <c r="G21" s="3" t="inlineStr">
        <is>
          <t>中交四航局二公司(4包）</t>
        </is>
      </c>
      <c r="H21" s="3" t="inlineStr">
        <is>
          <t>民航工程</t>
        </is>
      </c>
      <c r="I21" s="3" t="inlineStr">
        <is>
          <t>模板工程及支撑体系</t>
        </is>
      </c>
      <c r="J21"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1" s="3" t="inlineStr">
        <is>
          <t>否</t>
        </is>
      </c>
      <c r="L21" s="3" t="inlineStr">
        <is>
          <t>2026-03-10</t>
        </is>
      </c>
      <c r="M21" s="3" t="inlineStr">
        <is>
          <t>2026-02-25</t>
        </is>
      </c>
      <c r="N21" s="3" t="inlineStr">
        <is>
          <t>已审批、在实施</t>
        </is>
      </c>
      <c r="O21" s="3" t="inlineStr">
        <is>
          <t>2026-02-06</t>
        </is>
      </c>
      <c r="P21" s="3" t="inlineStr">
        <is>
          <t>2026-03-02</t>
        </is>
      </c>
      <c r="Q21" s="3" t="inlineStr">
        <is>
          <t>2026-03-02</t>
        </is>
      </c>
      <c r="R21" s="3" t="inlineStr">
        <is>
          <t>2026-03-02</t>
        </is>
      </c>
      <c r="S21" s="3" t="inlineStr">
        <is>
          <t>2026-03-08</t>
        </is>
      </c>
      <c r="T21" s="3" t="inlineStr">
        <is>
          <t>2026-03-17</t>
        </is>
      </c>
      <c r="U21" s="3" t="inlineStr"/>
      <c r="V21" s="3" t="n">
        <v>90</v>
      </c>
      <c r="W21" s="3" t="n">
        <v>1</v>
      </c>
      <c r="X21" s="3" t="inlineStr"/>
      <c r="Y21" s="3" t="inlineStr">
        <is>
          <t>已审批、在实施</t>
        </is>
      </c>
      <c r="Z21" s="3" t="b">
        <v>1</v>
      </c>
      <c r="AA21" s="3" t="b">
        <v>1</v>
      </c>
      <c r="AB21" s="3" t="n">
        <v>2026</v>
      </c>
      <c r="AC21" s="3" t="n">
        <v>3</v>
      </c>
      <c r="AD21" s="3" t="inlineStr">
        <is>
          <t>none</t>
        </is>
      </c>
    </row>
    <row r="22">
      <c r="A22" s="3" t="inlineStr"/>
      <c r="B22" s="3" t="inlineStr">
        <is>
          <t>中国港湾中东区域公司</t>
        </is>
      </c>
      <c r="C22" s="3" t="inlineStr">
        <is>
          <t>阿拉伯联合酋长国</t>
        </is>
      </c>
      <c r="D22" s="3" t="inlineStr">
        <is>
          <t>阿联酋迪拜马克图姆国际机场地下结构工程项目</t>
        </is>
      </c>
      <c r="E22" s="3" t="inlineStr">
        <is>
          <t>生态环保</t>
        </is>
      </c>
      <c r="F22" s="3" t="inlineStr">
        <is>
          <t>GSE&amp;BHS隧道施工专项施工方案(4包）</t>
        </is>
      </c>
      <c r="G22" s="3" t="inlineStr">
        <is>
          <t>中交四航局二公司(4包）</t>
        </is>
      </c>
      <c r="H22" s="3" t="inlineStr">
        <is>
          <t>民航工程</t>
        </is>
      </c>
      <c r="I22" s="3" t="inlineStr">
        <is>
          <t>模板工程及支撑体系</t>
        </is>
      </c>
      <c r="J22"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2" s="3" t="inlineStr">
        <is>
          <t>否</t>
        </is>
      </c>
      <c r="L22" s="3" t="inlineStr">
        <is>
          <t>2026-03-28</t>
        </is>
      </c>
      <c r="M22" s="3" t="inlineStr">
        <is>
          <t>2026-03-10</t>
        </is>
      </c>
      <c r="N22" s="3" t="inlineStr">
        <is>
          <t>已审批、在实施</t>
        </is>
      </c>
      <c r="O22" s="3" t="inlineStr">
        <is>
          <t>2026-02-06</t>
        </is>
      </c>
      <c r="P22" s="3" t="inlineStr">
        <is>
          <t>2026-03-02</t>
        </is>
      </c>
      <c r="Q22" s="3" t="inlineStr">
        <is>
          <t>2026-03-02</t>
        </is>
      </c>
      <c r="R22" s="3" t="inlineStr">
        <is>
          <t>2026-03-03</t>
        </is>
      </c>
      <c r="S22" s="3" t="inlineStr">
        <is>
          <t>2026-03-08</t>
        </is>
      </c>
      <c r="T22" s="3" t="inlineStr">
        <is>
          <t>2026-03-17</t>
        </is>
      </c>
      <c r="U22" s="3" t="inlineStr"/>
      <c r="V22" s="3" t="n">
        <v>72</v>
      </c>
      <c r="W22" s="3" t="n">
        <v>1</v>
      </c>
      <c r="X22" s="3" t="inlineStr"/>
      <c r="Y22" s="3" t="inlineStr">
        <is>
          <t>已审批、在实施</t>
        </is>
      </c>
      <c r="Z22" s="3" t="b">
        <v>1</v>
      </c>
      <c r="AA22" s="3" t="b">
        <v>1</v>
      </c>
      <c r="AB22" s="3" t="n">
        <v>2026</v>
      </c>
      <c r="AC22" s="3" t="n">
        <v>3</v>
      </c>
      <c r="AD22" s="3" t="inlineStr">
        <is>
          <t>none</t>
        </is>
      </c>
    </row>
    <row r="23">
      <c r="A23" s="3" t="inlineStr"/>
      <c r="B23" s="3" t="inlineStr">
        <is>
          <t>中国港湾中东区域公司</t>
        </is>
      </c>
      <c r="C23" s="3" t="inlineStr">
        <is>
          <t>阿拉伯联合酋长国</t>
        </is>
      </c>
      <c r="D23" s="3" t="inlineStr">
        <is>
          <t>阿联酋迪拜马克图姆国际机场地下结构工程项目</t>
        </is>
      </c>
      <c r="E23" s="3" t="inlineStr">
        <is>
          <t>生态环保</t>
        </is>
      </c>
      <c r="F23" s="3" t="inlineStr">
        <is>
          <t>临时用电施工组织设计(4包）</t>
        </is>
      </c>
      <c r="G23" s="3" t="inlineStr">
        <is>
          <t>中交四航局二公司(4包）</t>
        </is>
      </c>
      <c r="H23" s="3" t="inlineStr">
        <is>
          <t>电力工程</t>
        </is>
      </c>
      <c r="I23" s="3" t="inlineStr">
        <is>
          <t>其他</t>
        </is>
      </c>
      <c r="J23" s="3" t="inlineStr">
        <is>
          <t>（五）用电设备在5台及以上或设备总容量在50kW及以上的临时用电工程。</t>
        </is>
      </c>
      <c r="K23" s="3" t="inlineStr">
        <is>
          <t>否</t>
        </is>
      </c>
      <c r="L23" s="3" t="inlineStr">
        <is>
          <t>2026-02-28</t>
        </is>
      </c>
      <c r="M23" s="3" t="inlineStr">
        <is>
          <t>2026-02-10</t>
        </is>
      </c>
      <c r="N23" s="3" t="inlineStr">
        <is>
          <t>已审批、在实施</t>
        </is>
      </c>
      <c r="O23" s="3" t="inlineStr">
        <is>
          <t>2026-02-09</t>
        </is>
      </c>
      <c r="P23" s="3" t="inlineStr">
        <is>
          <t>2026-02-11</t>
        </is>
      </c>
      <c r="Q23" s="3" t="inlineStr">
        <is>
          <t>2026-02-11</t>
        </is>
      </c>
      <c r="R23" s="3" t="inlineStr">
        <is>
          <t>2026-02-12</t>
        </is>
      </c>
      <c r="S23" s="3" t="inlineStr">
        <is>
          <t>2026-02-18</t>
        </is>
      </c>
      <c r="T23" s="3" t="inlineStr">
        <is>
          <t>2026-03-09</t>
        </is>
      </c>
      <c r="U23" s="3" t="inlineStr"/>
      <c r="V23" s="3" t="n">
        <v>100</v>
      </c>
      <c r="W23" s="3" t="n">
        <v>1</v>
      </c>
      <c r="X23" s="3" t="inlineStr"/>
      <c r="Y23" s="3" t="inlineStr">
        <is>
          <t>已审批、在实施</t>
        </is>
      </c>
      <c r="Z23" s="3" t="b">
        <v>1</v>
      </c>
      <c r="AA23" s="3" t="b">
        <v>1</v>
      </c>
      <c r="AB23" s="3" t="n">
        <v>2026</v>
      </c>
      <c r="AC23" s="3" t="n">
        <v>2</v>
      </c>
      <c r="AD23" s="3" t="inlineStr">
        <is>
          <t>none</t>
        </is>
      </c>
    </row>
    <row r="24">
      <c r="A24" s="3" t="inlineStr"/>
      <c r="B24" s="3" t="inlineStr">
        <is>
          <t>中国港湾中东区域公司</t>
        </is>
      </c>
      <c r="C24" s="3" t="inlineStr">
        <is>
          <t>阿拉伯联合酋长国</t>
        </is>
      </c>
      <c r="D24" s="3" t="inlineStr">
        <is>
          <t>阿联酋迪拜马克图姆国际机场地下结构工程项目</t>
        </is>
      </c>
      <c r="E24" s="3" t="inlineStr">
        <is>
          <t>生态环保</t>
        </is>
      </c>
      <c r="F24" s="3" t="inlineStr">
        <is>
          <t>场站建设施工方案（3包）</t>
        </is>
      </c>
      <c r="G24" s="3" t="inlineStr">
        <is>
          <t>中交二航局一公司(3包）</t>
        </is>
      </c>
      <c r="H24" s="3" t="inlineStr">
        <is>
          <t>民航工程</t>
        </is>
      </c>
      <c r="I24" s="3" t="inlineStr">
        <is>
          <t>起重吊装及安装拆卸工程</t>
        </is>
      </c>
      <c r="J24" s="3" t="inlineStr">
        <is>
          <t>（三）起重机械安装和拆卸工程。</t>
        </is>
      </c>
      <c r="K24" s="3" t="inlineStr">
        <is>
          <t>否</t>
        </is>
      </c>
      <c r="L24" s="3" t="inlineStr">
        <is>
          <t>2026-04-10</t>
        </is>
      </c>
      <c r="M24" s="3" t="inlineStr">
        <is>
          <t>2026-03-01</t>
        </is>
      </c>
      <c r="N24" s="3" t="inlineStr">
        <is>
          <t>已审批、在实施</t>
        </is>
      </c>
      <c r="O24" s="3" t="inlineStr">
        <is>
          <t>2026-03-01</t>
        </is>
      </c>
      <c r="P24" s="3" t="inlineStr">
        <is>
          <t>2026-03-01</t>
        </is>
      </c>
      <c r="Q24" s="3" t="inlineStr">
        <is>
          <t>2026-03-01</t>
        </is>
      </c>
      <c r="R24" s="3" t="inlineStr">
        <is>
          <t>2026-03-01</t>
        </is>
      </c>
      <c r="S24" s="3" t="inlineStr">
        <is>
          <t>2026-03-08</t>
        </is>
      </c>
      <c r="T24" s="3" t="inlineStr">
        <is>
          <t>2026-03-16</t>
        </is>
      </c>
      <c r="U24" s="3" t="inlineStr"/>
      <c r="V24" s="3" t="n">
        <v>59</v>
      </c>
      <c r="W24" s="3" t="n">
        <v>1</v>
      </c>
      <c r="X24" s="3" t="inlineStr"/>
      <c r="Y24" s="3" t="inlineStr">
        <is>
          <t>已审批、在实施</t>
        </is>
      </c>
      <c r="Z24" s="3" t="b">
        <v>1</v>
      </c>
      <c r="AA24" s="3" t="b">
        <v>1</v>
      </c>
      <c r="AB24" s="3" t="n">
        <v>2026</v>
      </c>
      <c r="AC24" s="3" t="n">
        <v>4</v>
      </c>
      <c r="AD24" s="3" t="inlineStr">
        <is>
          <t>none</t>
        </is>
      </c>
    </row>
    <row r="25">
      <c r="A25" s="3" t="inlineStr"/>
      <c r="B25" s="3" t="inlineStr">
        <is>
          <t>中国港湾中东区域公司</t>
        </is>
      </c>
      <c r="C25" s="3" t="inlineStr">
        <is>
          <t>阿拉伯联合酋长国</t>
        </is>
      </c>
      <c r="D25" s="3" t="inlineStr">
        <is>
          <t>阿联酋迪拜马克图姆国际机场地下结构工程项目</t>
        </is>
      </c>
      <c r="E25" s="3" t="inlineStr">
        <is>
          <t>生态环保</t>
        </is>
      </c>
      <c r="F25" s="3" t="inlineStr">
        <is>
          <t>塔吊安装专项施工方案（3包）</t>
        </is>
      </c>
      <c r="G25" s="3" t="inlineStr">
        <is>
          <t>中交二航局一公司(3包）</t>
        </is>
      </c>
      <c r="H25" s="3" t="inlineStr">
        <is>
          <t>民航工程</t>
        </is>
      </c>
      <c r="I25" s="3" t="inlineStr">
        <is>
          <t>起重吊装及安装拆卸工程</t>
        </is>
      </c>
      <c r="J25" s="3" t="inlineStr">
        <is>
          <t>（三）起重机械安装和拆卸工程。</t>
        </is>
      </c>
      <c r="K25" s="3" t="inlineStr">
        <is>
          <t>否</t>
        </is>
      </c>
      <c r="L25" s="3" t="inlineStr">
        <is>
          <t>2026-04-10</t>
        </is>
      </c>
      <c r="M25" s="3" t="inlineStr">
        <is>
          <t>2026-03-01</t>
        </is>
      </c>
      <c r="N25" s="3" t="inlineStr">
        <is>
          <t>已审批、在实施</t>
        </is>
      </c>
      <c r="O25" s="3" t="inlineStr">
        <is>
          <t>2026-03-01</t>
        </is>
      </c>
      <c r="P25" s="3" t="inlineStr">
        <is>
          <t>2026-03-01</t>
        </is>
      </c>
      <c r="Q25" s="3" t="inlineStr">
        <is>
          <t>2026-03-01</t>
        </is>
      </c>
      <c r="R25" s="3" t="inlineStr">
        <is>
          <t>2026-03-01</t>
        </is>
      </c>
      <c r="S25" s="3" t="inlineStr">
        <is>
          <t>2026-03-08</t>
        </is>
      </c>
      <c r="T25" s="3" t="inlineStr">
        <is>
          <t>2026-03-16</t>
        </is>
      </c>
      <c r="U25" s="3" t="inlineStr"/>
      <c r="V25" s="3" t="n">
        <v>59</v>
      </c>
      <c r="W25" s="3" t="n">
        <v>1</v>
      </c>
      <c r="X25" s="3" t="inlineStr"/>
      <c r="Y25" s="3" t="inlineStr">
        <is>
          <t>已审批、在实施</t>
        </is>
      </c>
      <c r="Z25" s="3" t="b">
        <v>1</v>
      </c>
      <c r="AA25" s="3" t="b">
        <v>1</v>
      </c>
      <c r="AB25" s="3" t="n">
        <v>2026</v>
      </c>
      <c r="AC25" s="3" t="n">
        <v>4</v>
      </c>
      <c r="AD25" s="3" t="inlineStr">
        <is>
          <t>none</t>
        </is>
      </c>
    </row>
    <row r="26">
      <c r="A26" s="3" t="inlineStr"/>
      <c r="B26" s="3" t="inlineStr">
        <is>
          <t>中国港湾中东区域公司</t>
        </is>
      </c>
      <c r="C26" s="3" t="inlineStr">
        <is>
          <t>阿拉伯联合酋长国</t>
        </is>
      </c>
      <c r="D26" s="3" t="inlineStr">
        <is>
          <t>阿联酋迪拜马克图姆国际机场地下结构工程项目</t>
        </is>
      </c>
      <c r="E26" s="3" t="inlineStr">
        <is>
          <t>生态环保</t>
        </is>
      </c>
      <c r="F26" s="3" t="inlineStr">
        <is>
          <t>门机安装专项施工方案（3包）</t>
        </is>
      </c>
      <c r="G26" s="3" t="inlineStr">
        <is>
          <t>中交二航局一公司(3包）</t>
        </is>
      </c>
      <c r="H26" s="3" t="inlineStr">
        <is>
          <t>民航工程</t>
        </is>
      </c>
      <c r="I26" s="3" t="inlineStr">
        <is>
          <t>起重吊装及安装拆卸工程</t>
        </is>
      </c>
      <c r="J26" s="3" t="inlineStr"/>
      <c r="K26" s="3" t="inlineStr">
        <is>
          <t>是</t>
        </is>
      </c>
      <c r="L26" s="3" t="inlineStr">
        <is>
          <t>2026-04-10</t>
        </is>
      </c>
      <c r="M26" s="3" t="inlineStr">
        <is>
          <t>2026-03-01</t>
        </is>
      </c>
      <c r="N26" s="3" t="inlineStr">
        <is>
          <t>已审批、在实施</t>
        </is>
      </c>
      <c r="O26" s="3" t="inlineStr">
        <is>
          <t>2026-03-01</t>
        </is>
      </c>
      <c r="P26" s="3" t="inlineStr">
        <is>
          <t>2026-03-01</t>
        </is>
      </c>
      <c r="Q26" s="3" t="inlineStr">
        <is>
          <t>2026-03-01</t>
        </is>
      </c>
      <c r="R26" s="3" t="inlineStr">
        <is>
          <t>2026-03-01</t>
        </is>
      </c>
      <c r="S26" s="3" t="inlineStr">
        <is>
          <t>2026-03-08</t>
        </is>
      </c>
      <c r="T26" s="3" t="inlineStr">
        <is>
          <t>2026-03-16</t>
        </is>
      </c>
      <c r="U26" s="3" t="inlineStr"/>
      <c r="V26" s="3" t="n">
        <v>59</v>
      </c>
      <c r="W26" s="3" t="n">
        <v>1</v>
      </c>
      <c r="X26" s="3" t="inlineStr"/>
      <c r="Y26" s="3" t="inlineStr">
        <is>
          <t>已审批、在实施</t>
        </is>
      </c>
      <c r="Z26" s="3" t="b">
        <v>1</v>
      </c>
      <c r="AA26" s="3" t="b">
        <v>1</v>
      </c>
      <c r="AB26" s="3" t="n">
        <v>2026</v>
      </c>
      <c r="AC26" s="3" t="n">
        <v>4</v>
      </c>
      <c r="AD26" s="3" t="inlineStr">
        <is>
          <t>none</t>
        </is>
      </c>
    </row>
    <row r="27">
      <c r="A27" s="3" t="inlineStr"/>
      <c r="B27" s="3" t="inlineStr">
        <is>
          <t>中国港湾中东区域公司</t>
        </is>
      </c>
      <c r="C27" s="3" t="inlineStr">
        <is>
          <t>阿拉伯联合酋长国</t>
        </is>
      </c>
      <c r="D27" s="3" t="inlineStr">
        <is>
          <t>阿联酋迪拜马克图姆国际机场地下结构工程项目</t>
        </is>
      </c>
      <c r="E27" s="3" t="inlineStr">
        <is>
          <t>生态环保</t>
        </is>
      </c>
      <c r="F27" s="3" t="inlineStr">
        <is>
          <t>履带吊安拆专项施工方案（3包）</t>
        </is>
      </c>
      <c r="G27" s="3" t="inlineStr">
        <is>
          <t>中交二航局一公司(3包）</t>
        </is>
      </c>
      <c r="H27" s="3" t="inlineStr">
        <is>
          <t>民航工程</t>
        </is>
      </c>
      <c r="I27" s="3" t="inlineStr">
        <is>
          <t>起重吊装及安装拆卸工程</t>
        </is>
      </c>
      <c r="J27" s="3" t="inlineStr"/>
      <c r="K27" s="3" t="inlineStr">
        <is>
          <t>是</t>
        </is>
      </c>
      <c r="L27" s="3" t="inlineStr">
        <is>
          <t>2026-04-10</t>
        </is>
      </c>
      <c r="M27" s="3" t="inlineStr">
        <is>
          <t>2026-03-01</t>
        </is>
      </c>
      <c r="N27" s="3" t="inlineStr">
        <is>
          <t>已审批、在实施</t>
        </is>
      </c>
      <c r="O27" s="3" t="inlineStr">
        <is>
          <t>2026-03-01</t>
        </is>
      </c>
      <c r="P27" s="3" t="inlineStr">
        <is>
          <t>2026-03-04</t>
        </is>
      </c>
      <c r="Q27" s="3" t="inlineStr">
        <is>
          <t>2026-03-04</t>
        </is>
      </c>
      <c r="R27" s="3" t="inlineStr">
        <is>
          <t>2026-03-04</t>
        </is>
      </c>
      <c r="S27" s="3" t="inlineStr">
        <is>
          <t>2026-03-11</t>
        </is>
      </c>
      <c r="T27" s="3" t="inlineStr">
        <is>
          <t>2026-03-17</t>
        </is>
      </c>
      <c r="U27" s="3" t="inlineStr"/>
      <c r="V27" s="3" t="n">
        <v>59</v>
      </c>
      <c r="W27" s="3" t="n">
        <v>1</v>
      </c>
      <c r="X27" s="3" t="inlineStr"/>
      <c r="Y27" s="3" t="inlineStr">
        <is>
          <t>已审批、在实施</t>
        </is>
      </c>
      <c r="Z27" s="3" t="b">
        <v>1</v>
      </c>
      <c r="AA27" s="3" t="b">
        <v>1</v>
      </c>
      <c r="AB27" s="3" t="n">
        <v>2026</v>
      </c>
      <c r="AC27" s="3" t="n">
        <v>4</v>
      </c>
      <c r="AD27" s="3" t="inlineStr">
        <is>
          <t>none</t>
        </is>
      </c>
    </row>
    <row r="28">
      <c r="A28" s="3" t="inlineStr"/>
      <c r="B28" s="3" t="inlineStr">
        <is>
          <t>中国港湾中东区域公司</t>
        </is>
      </c>
      <c r="C28" s="3" t="inlineStr">
        <is>
          <t>阿拉伯联合酋长国</t>
        </is>
      </c>
      <c r="D28" s="3" t="inlineStr">
        <is>
          <t>阿联酋迪拜马克图姆国际机场地下结构工程项目</t>
        </is>
      </c>
      <c r="E28" s="3" t="inlineStr">
        <is>
          <t>生态环保</t>
        </is>
      </c>
      <c r="F28" s="3" t="inlineStr">
        <is>
          <t>临时用电专项施工方案（3包）</t>
        </is>
      </c>
      <c r="G28" s="3" t="inlineStr">
        <is>
          <t>中交二航局一公司(3包）</t>
        </is>
      </c>
      <c r="H28" s="3" t="inlineStr">
        <is>
          <t>电力工程</t>
        </is>
      </c>
      <c r="I28" s="3" t="inlineStr">
        <is>
          <t>其他</t>
        </is>
      </c>
      <c r="J28" s="3" t="inlineStr">
        <is>
          <t>（五）用电设备在5台及以上或设备总容量在50kW及以上的临时用电工程。</t>
        </is>
      </c>
      <c r="K28" s="3" t="inlineStr">
        <is>
          <t>否</t>
        </is>
      </c>
      <c r="L28" s="3" t="inlineStr">
        <is>
          <t>2026-04-09</t>
        </is>
      </c>
      <c r="M28" s="3" t="inlineStr">
        <is>
          <t>2026-03-01</t>
        </is>
      </c>
      <c r="N28" s="3" t="inlineStr">
        <is>
          <t>已审批、在实施</t>
        </is>
      </c>
      <c r="O28" s="3" t="inlineStr">
        <is>
          <t>2026-03-01</t>
        </is>
      </c>
      <c r="P28" s="3" t="inlineStr">
        <is>
          <t>2026-03-02</t>
        </is>
      </c>
      <c r="Q28" s="3" t="inlineStr">
        <is>
          <t>2026-03-02</t>
        </is>
      </c>
      <c r="R28" s="3" t="inlineStr">
        <is>
          <t>2026-03-02</t>
        </is>
      </c>
      <c r="S28" s="3" t="inlineStr">
        <is>
          <t>2026-03-08</t>
        </is>
      </c>
      <c r="T28" s="3" t="inlineStr">
        <is>
          <t>2026-03-13</t>
        </is>
      </c>
      <c r="U28" s="3" t="inlineStr"/>
      <c r="V28" s="3" t="n">
        <v>60</v>
      </c>
      <c r="W28" s="3" t="n">
        <v>1</v>
      </c>
      <c r="X28" s="3" t="inlineStr"/>
      <c r="Y28" s="3" t="inlineStr">
        <is>
          <t>已审批、在实施</t>
        </is>
      </c>
      <c r="Z28" s="3" t="b">
        <v>1</v>
      </c>
      <c r="AA28" s="3" t="b">
        <v>1</v>
      </c>
      <c r="AB28" s="3" t="n">
        <v>2026</v>
      </c>
      <c r="AC28" s="3" t="n">
        <v>4</v>
      </c>
      <c r="AD28" s="3" t="inlineStr">
        <is>
          <t>none</t>
        </is>
      </c>
    </row>
    <row r="29">
      <c r="A29" s="3" t="inlineStr"/>
      <c r="B29" s="3" t="inlineStr">
        <is>
          <t>中国港湾中东区域公司</t>
        </is>
      </c>
      <c r="C29" s="3" t="inlineStr">
        <is>
          <t>阿拉伯联合酋长国</t>
        </is>
      </c>
      <c r="D29" s="3" t="inlineStr">
        <is>
          <t>阿联酋迪拜马克图姆国际机场地下结构工程项目</t>
        </is>
      </c>
      <c r="E29" s="3" t="inlineStr">
        <is>
          <t>生态环保</t>
        </is>
      </c>
      <c r="F29" s="3" t="inlineStr">
        <is>
          <t>塔吊施工监管方案(4包）</t>
        </is>
      </c>
      <c r="G29" s="3" t="inlineStr">
        <is>
          <t>中交四航局二公司(4包）</t>
        </is>
      </c>
      <c r="H29" s="3" t="inlineStr">
        <is>
          <t>民航工程</t>
        </is>
      </c>
      <c r="I29" s="3" t="inlineStr">
        <is>
          <t>起重吊装及安装拆卸工程</t>
        </is>
      </c>
      <c r="J29" s="3" t="inlineStr">
        <is>
          <t>（三）起重机械安装和拆卸工程。</t>
        </is>
      </c>
      <c r="K29" s="3" t="inlineStr">
        <is>
          <t>否</t>
        </is>
      </c>
      <c r="L29" s="3" t="inlineStr">
        <is>
          <t>2026-04-20</t>
        </is>
      </c>
      <c r="M29" s="3" t="inlineStr">
        <is>
          <t>2026-03-10</t>
        </is>
      </c>
      <c r="N29" s="3" t="inlineStr">
        <is>
          <t>已审批、在实施</t>
        </is>
      </c>
      <c r="O29" s="3" t="inlineStr">
        <is>
          <t>2026-03-05</t>
        </is>
      </c>
      <c r="P29" s="3" t="inlineStr">
        <is>
          <t>2026-03-05</t>
        </is>
      </c>
      <c r="Q29" s="3" t="inlineStr">
        <is>
          <t>2026-03-05</t>
        </is>
      </c>
      <c r="R29" s="3" t="inlineStr">
        <is>
          <t>2026-03-05</t>
        </is>
      </c>
      <c r="S29" s="3" t="inlineStr">
        <is>
          <t>2026-03-11</t>
        </is>
      </c>
      <c r="T29" s="3" t="inlineStr">
        <is>
          <t>2026-03-20</t>
        </is>
      </c>
      <c r="U29" s="3" t="inlineStr"/>
      <c r="V29" s="3" t="n">
        <v>49</v>
      </c>
      <c r="W29" s="3" t="n">
        <v>1</v>
      </c>
      <c r="X29" s="3" t="inlineStr"/>
      <c r="Y29" s="3" t="inlineStr">
        <is>
          <t>已审批、在实施</t>
        </is>
      </c>
      <c r="Z29" s="3" t="b">
        <v>1</v>
      </c>
      <c r="AA29" s="3" t="b">
        <v>1</v>
      </c>
      <c r="AB29" s="3" t="n">
        <v>2026</v>
      </c>
      <c r="AC29" s="3" t="n">
        <v>4</v>
      </c>
      <c r="AD29" s="3" t="inlineStr">
        <is>
          <t>none</t>
        </is>
      </c>
    </row>
    <row r="30">
      <c r="A30" s="3" t="inlineStr"/>
      <c r="B30" s="3" t="inlineStr">
        <is>
          <t>中国港湾中东区域公司</t>
        </is>
      </c>
      <c r="C30" s="3" t="inlineStr">
        <is>
          <t>阿拉伯联合酋长国</t>
        </is>
      </c>
      <c r="D30" s="3" t="inlineStr">
        <is>
          <t>阿联酋迪拜马克图姆国际机场地下结构工程项目</t>
        </is>
      </c>
      <c r="E30" s="3" t="inlineStr">
        <is>
          <t>生态环保</t>
        </is>
      </c>
      <c r="F30" s="3" t="inlineStr">
        <is>
          <t>钢筋加工厂钢结构大棚专项施工方案(2包）</t>
        </is>
      </c>
      <c r="G30" s="3" t="inlineStr">
        <is>
          <t>中交一航局三公司（2包）</t>
        </is>
      </c>
      <c r="H30" s="3" t="inlineStr">
        <is>
          <t>民航工程</t>
        </is>
      </c>
      <c r="I30" s="3" t="inlineStr">
        <is>
          <t>起重吊装及安装拆卸工程</t>
        </is>
      </c>
      <c r="J30" s="3" t="inlineStr">
        <is>
          <t>（二）采用起重机械进行安装的工程。</t>
        </is>
      </c>
      <c r="K30" s="3" t="inlineStr">
        <is>
          <t>否</t>
        </is>
      </c>
      <c r="L30" s="3" t="inlineStr">
        <is>
          <t>2026-04-20</t>
        </is>
      </c>
      <c r="M30" s="3" t="inlineStr">
        <is>
          <t>2026-03-10</t>
        </is>
      </c>
      <c r="N30" s="3" t="inlineStr">
        <is>
          <t>已审批、在实施</t>
        </is>
      </c>
      <c r="O30" s="3" t="inlineStr">
        <is>
          <t>2026-03-05</t>
        </is>
      </c>
      <c r="P30" s="3" t="inlineStr">
        <is>
          <t>2026-03-05</t>
        </is>
      </c>
      <c r="Q30" s="3" t="inlineStr">
        <is>
          <t>2026-03-05</t>
        </is>
      </c>
      <c r="R30" s="3" t="inlineStr">
        <is>
          <t>2026-03-05</t>
        </is>
      </c>
      <c r="S30" s="3" t="inlineStr">
        <is>
          <t>2026-03-11</t>
        </is>
      </c>
      <c r="T30" s="3" t="inlineStr">
        <is>
          <t>2026-03-19</t>
        </is>
      </c>
      <c r="U30" s="3" t="inlineStr"/>
      <c r="V30" s="3" t="n">
        <v>49</v>
      </c>
      <c r="W30" s="3" t="n">
        <v>1</v>
      </c>
      <c r="X30" s="3" t="inlineStr"/>
      <c r="Y30" s="3" t="inlineStr">
        <is>
          <t>已审批、在实施</t>
        </is>
      </c>
      <c r="Z30" s="3" t="b">
        <v>1</v>
      </c>
      <c r="AA30" s="3" t="b">
        <v>1</v>
      </c>
      <c r="AB30" s="3" t="n">
        <v>2026</v>
      </c>
      <c r="AC30" s="3" t="n">
        <v>4</v>
      </c>
      <c r="AD30" s="3" t="inlineStr">
        <is>
          <t>none</t>
        </is>
      </c>
    </row>
    <row r="31">
      <c r="A31" s="3" t="inlineStr"/>
      <c r="B31" s="3" t="inlineStr">
        <is>
          <t>中国港湾中东区域公司</t>
        </is>
      </c>
      <c r="C31" s="3" t="inlineStr">
        <is>
          <t>阿拉伯联合酋长国</t>
        </is>
      </c>
      <c r="D31" s="3" t="inlineStr">
        <is>
          <t>阿联酋迪拜马克图姆国际机场地下结构工程项目</t>
        </is>
      </c>
      <c r="E31" s="3" t="inlineStr">
        <is>
          <t>生态环保</t>
        </is>
      </c>
      <c r="F31" s="3" t="inlineStr">
        <is>
          <t>混凝土拌和站施工监管方案(4包）</t>
        </is>
      </c>
      <c r="G31" s="3" t="inlineStr">
        <is>
          <t>中交四航局二公司(4包）</t>
        </is>
      </c>
      <c r="H31" s="3" t="inlineStr">
        <is>
          <t>民航工程</t>
        </is>
      </c>
      <c r="I31" s="3" t="inlineStr">
        <is>
          <t>起重吊装及安装拆卸工程</t>
        </is>
      </c>
      <c r="J31" s="3" t="inlineStr">
        <is>
          <t>（二）采用起重机械进行安装的工程。</t>
        </is>
      </c>
      <c r="K31" s="3" t="inlineStr">
        <is>
          <t>否</t>
        </is>
      </c>
      <c r="L31" s="3" t="inlineStr">
        <is>
          <t>2026-05-05</t>
        </is>
      </c>
      <c r="M31" s="3" t="inlineStr">
        <is>
          <t>2026-04-10</t>
        </is>
      </c>
      <c r="N31" s="3" t="inlineStr">
        <is>
          <t>已审批、在实施</t>
        </is>
      </c>
      <c r="O31" s="3" t="inlineStr">
        <is>
          <t>2026-03-13</t>
        </is>
      </c>
      <c r="P31" s="3" t="inlineStr">
        <is>
          <t>2026-03-14</t>
        </is>
      </c>
      <c r="Q31" s="3" t="inlineStr">
        <is>
          <t>2026-03-14</t>
        </is>
      </c>
      <c r="R31" s="3" t="inlineStr">
        <is>
          <t>2026-03-16</t>
        </is>
      </c>
      <c r="S31" s="3" t="inlineStr">
        <is>
          <t>2026-03-17</t>
        </is>
      </c>
      <c r="T31" s="3" t="inlineStr">
        <is>
          <t>2026-03-30</t>
        </is>
      </c>
      <c r="U31" s="3" t="inlineStr"/>
      <c r="V31" s="3" t="n">
        <v>34</v>
      </c>
      <c r="W31" s="3" t="n">
        <v>1</v>
      </c>
      <c r="X31" s="3" t="inlineStr"/>
      <c r="Y31" s="3" t="inlineStr">
        <is>
          <t>已审批、在实施</t>
        </is>
      </c>
      <c r="Z31" s="3" t="b">
        <v>1</v>
      </c>
      <c r="AA31" s="3" t="b">
        <v>1</v>
      </c>
      <c r="AB31" s="3" t="n">
        <v>2026</v>
      </c>
      <c r="AC31" s="3" t="n">
        <v>5</v>
      </c>
      <c r="AD31" s="3" t="inlineStr">
        <is>
          <t>none</t>
        </is>
      </c>
    </row>
    <row r="32">
      <c r="A32" s="3" t="inlineStr"/>
      <c r="B32" s="3" t="inlineStr">
        <is>
          <t>中国港湾中东区域公司</t>
        </is>
      </c>
      <c r="C32" s="3" t="inlineStr">
        <is>
          <t>阿拉伯联合酋长国</t>
        </is>
      </c>
      <c r="D32" s="3" t="inlineStr">
        <is>
          <t>阿联酋迪拜马克图姆国际机场地下结构工程项目</t>
        </is>
      </c>
      <c r="E32" s="3" t="inlineStr">
        <is>
          <t>生态环保</t>
        </is>
      </c>
      <c r="F32" s="3" t="inlineStr">
        <is>
          <t>临时用电施工组织设计(2包）</t>
        </is>
      </c>
      <c r="G32" s="3" t="inlineStr">
        <is>
          <t>中交一航局三公司（2包）</t>
        </is>
      </c>
      <c r="H32" s="3" t="inlineStr">
        <is>
          <t>电力工程</t>
        </is>
      </c>
      <c r="I32" s="3" t="inlineStr">
        <is>
          <t>其他</t>
        </is>
      </c>
      <c r="J32" s="3" t="inlineStr">
        <is>
          <t>（五）用电设备在5台及以上或设备总容量在50kW及以上的临时用电工程。</t>
        </is>
      </c>
      <c r="K32" s="3" t="inlineStr">
        <is>
          <t>否</t>
        </is>
      </c>
      <c r="L32" s="3" t="inlineStr">
        <is>
          <t>2026-04-20</t>
        </is>
      </c>
      <c r="M32" s="3" t="inlineStr">
        <is>
          <t>2026-03-30</t>
        </is>
      </c>
      <c r="N32" s="3" t="inlineStr">
        <is>
          <t>已审批、在实施</t>
        </is>
      </c>
      <c r="O32" s="3" t="inlineStr">
        <is>
          <t>2026-03-13</t>
        </is>
      </c>
      <c r="P32" s="3" t="inlineStr">
        <is>
          <t>2026-03-14</t>
        </is>
      </c>
      <c r="Q32" s="3" t="inlineStr">
        <is>
          <t>2026-03-14</t>
        </is>
      </c>
      <c r="R32" s="3" t="inlineStr">
        <is>
          <t>2026-03-16</t>
        </is>
      </c>
      <c r="S32" s="3" t="inlineStr">
        <is>
          <t>2026-03-17</t>
        </is>
      </c>
      <c r="T32" s="3" t="inlineStr">
        <is>
          <t>2026-03-30</t>
        </is>
      </c>
      <c r="U32" s="3" t="inlineStr"/>
      <c r="V32" s="3" t="n">
        <v>49</v>
      </c>
      <c r="W32" s="3" t="n">
        <v>1</v>
      </c>
      <c r="X32" s="3" t="inlineStr"/>
      <c r="Y32" s="3" t="inlineStr">
        <is>
          <t>已审批、在实施</t>
        </is>
      </c>
      <c r="Z32" s="3" t="b">
        <v>1</v>
      </c>
      <c r="AA32" s="3" t="b">
        <v>1</v>
      </c>
      <c r="AB32" s="3" t="n">
        <v>2026</v>
      </c>
      <c r="AC32" s="3" t="n">
        <v>4</v>
      </c>
      <c r="AD32" s="3" t="inlineStr">
        <is>
          <t>none</t>
        </is>
      </c>
    </row>
    <row r="33">
      <c r="A33" s="3" t="inlineStr"/>
      <c r="B33" s="3" t="inlineStr">
        <is>
          <t>中国港湾中东区域公司</t>
        </is>
      </c>
      <c r="C33" s="3" t="inlineStr">
        <is>
          <t>阿拉伯联合酋长国</t>
        </is>
      </c>
      <c r="D33" s="3" t="inlineStr">
        <is>
          <t>阿联酋迪拜马克图姆国际机场地下结构工程项目</t>
        </is>
      </c>
      <c r="E33" s="3" t="inlineStr">
        <is>
          <t>生态环保</t>
        </is>
      </c>
      <c r="F33" s="3" t="inlineStr">
        <is>
          <t>履带吊安装和拆卸专项施工方案(4包）</t>
        </is>
      </c>
      <c r="G33" s="3" t="inlineStr">
        <is>
          <t>中交四航局二公司(4包）</t>
        </is>
      </c>
      <c r="H33" s="3" t="inlineStr">
        <is>
          <t>民航工程</t>
        </is>
      </c>
      <c r="I33" s="3" t="inlineStr">
        <is>
          <t>起重吊装及安装拆卸工程</t>
        </is>
      </c>
      <c r="J33" s="3" t="inlineStr"/>
      <c r="K33" s="3" t="inlineStr">
        <is>
          <t>是</t>
        </is>
      </c>
      <c r="L33" s="3" t="inlineStr">
        <is>
          <t>2026-05-10</t>
        </is>
      </c>
      <c r="M33" s="3" t="inlineStr">
        <is>
          <t>2026-04-15</t>
        </is>
      </c>
      <c r="N33" s="3" t="inlineStr">
        <is>
          <t>已审批、在实施</t>
        </is>
      </c>
      <c r="O33" s="3" t="inlineStr">
        <is>
          <t>2026-03-24</t>
        </is>
      </c>
      <c r="P33" s="3" t="inlineStr">
        <is>
          <t>2026-04-03</t>
        </is>
      </c>
      <c r="Q33" s="3" t="inlineStr">
        <is>
          <t>2026-04-03</t>
        </is>
      </c>
      <c r="R33" s="3" t="inlineStr">
        <is>
          <t>2026-04-03</t>
        </is>
      </c>
      <c r="S33" s="3" t="inlineStr">
        <is>
          <t>2026-04-21</t>
        </is>
      </c>
      <c r="T33" s="3" t="inlineStr">
        <is>
          <t>2026-04-25</t>
        </is>
      </c>
      <c r="U33" s="3" t="inlineStr"/>
      <c r="V33" s="3" t="n">
        <v>29</v>
      </c>
      <c r="W33" s="3" t="n">
        <v>1</v>
      </c>
      <c r="X33" s="3" t="inlineStr"/>
      <c r="Y33" s="3" t="inlineStr">
        <is>
          <t>已审批、在实施</t>
        </is>
      </c>
      <c r="Z33" s="3" t="b">
        <v>1</v>
      </c>
      <c r="AA33" s="3" t="b">
        <v>1</v>
      </c>
      <c r="AB33" s="3" t="n">
        <v>2026</v>
      </c>
      <c r="AC33" s="3" t="n">
        <v>5</v>
      </c>
      <c r="AD33" s="3" t="inlineStr">
        <is>
          <t>none</t>
        </is>
      </c>
    </row>
    <row r="34">
      <c r="A34" s="3" t="inlineStr"/>
      <c r="B34" s="3" t="inlineStr">
        <is>
          <t>中国港湾中东区域公司</t>
        </is>
      </c>
      <c r="C34" s="3" t="inlineStr">
        <is>
          <t>阿拉伯联合酋长国</t>
        </is>
      </c>
      <c r="D34" s="3" t="inlineStr">
        <is>
          <t>阿联酋迪拜马克图姆国际机场地下结构工程项目</t>
        </is>
      </c>
      <c r="E34" s="3" t="inlineStr">
        <is>
          <t>生态环保</t>
        </is>
      </c>
      <c r="F34" s="3" t="inlineStr">
        <is>
          <t>预制场龙门吊安装专项施工方案</t>
        </is>
      </c>
      <c r="G34" s="3" t="inlineStr">
        <is>
          <t>中交一航局三公司（2包）</t>
        </is>
      </c>
      <c r="H34" s="3" t="inlineStr">
        <is>
          <t>民航工程</t>
        </is>
      </c>
      <c r="I34" s="3" t="inlineStr">
        <is>
          <t>起重吊装及安装拆卸工程</t>
        </is>
      </c>
      <c r="J34" s="3" t="inlineStr"/>
      <c r="K34" s="3" t="inlineStr">
        <is>
          <t>是</t>
        </is>
      </c>
      <c r="L34" s="3" t="inlineStr">
        <is>
          <t>2026-05-20</t>
        </is>
      </c>
      <c r="M34" s="3" t="inlineStr">
        <is>
          <t>2026-04-30</t>
        </is>
      </c>
      <c r="N34" s="3" t="inlineStr">
        <is>
          <t>已审批、在实施</t>
        </is>
      </c>
      <c r="O34" s="3" t="inlineStr">
        <is>
          <t>2026-03-24</t>
        </is>
      </c>
      <c r="P34" s="3" t="inlineStr">
        <is>
          <t>2026-04-15</t>
        </is>
      </c>
      <c r="Q34" s="3" t="inlineStr">
        <is>
          <t>2026-04-15</t>
        </is>
      </c>
      <c r="R34" s="3" t="inlineStr">
        <is>
          <t>2026-04-15</t>
        </is>
      </c>
      <c r="S34" s="3" t="inlineStr">
        <is>
          <t>2026-05-09</t>
        </is>
      </c>
      <c r="T34" s="3" t="inlineStr">
        <is>
          <t>2026-05-16</t>
        </is>
      </c>
      <c r="U34" s="3" t="inlineStr"/>
      <c r="V34" s="3" t="n">
        <v>19</v>
      </c>
      <c r="W34" s="3" t="n">
        <v>1</v>
      </c>
      <c r="X34" s="3" t="inlineStr"/>
      <c r="Y34" s="3" t="inlineStr">
        <is>
          <t>已审批、在实施</t>
        </is>
      </c>
      <c r="Z34" s="3" t="b">
        <v>1</v>
      </c>
      <c r="AA34" s="3" t="b">
        <v>1</v>
      </c>
      <c r="AB34" s="3" t="n">
        <v>2026</v>
      </c>
      <c r="AC34" s="3" t="n">
        <v>5</v>
      </c>
      <c r="AD34" s="3" t="inlineStr">
        <is>
          <t>none</t>
        </is>
      </c>
    </row>
    <row r="35">
      <c r="A35" s="3" t="inlineStr"/>
      <c r="B35" s="3" t="inlineStr">
        <is>
          <t>中国港湾中东区域公司</t>
        </is>
      </c>
      <c r="C35" s="3" t="inlineStr">
        <is>
          <t>阿拉伯联合酋长国</t>
        </is>
      </c>
      <c r="D35" s="3" t="inlineStr">
        <is>
          <t>阿联酋迪拜马克图姆国际机场地下结构工程项目</t>
        </is>
      </c>
      <c r="E35" s="3" t="inlineStr">
        <is>
          <t>生态环保</t>
        </is>
      </c>
      <c r="F35" s="3" t="inlineStr">
        <is>
          <t>履带起重机安装专项施工方案</t>
        </is>
      </c>
      <c r="G35" s="3" t="inlineStr">
        <is>
          <t>中交一航局三公司（2包）</t>
        </is>
      </c>
      <c r="H35" s="3" t="inlineStr">
        <is>
          <t>民航工程</t>
        </is>
      </c>
      <c r="I35" s="3" t="inlineStr">
        <is>
          <t>起重吊装及安装拆卸工程</t>
        </is>
      </c>
      <c r="J35" s="3" t="inlineStr"/>
      <c r="K35" s="3" t="inlineStr">
        <is>
          <t>是</t>
        </is>
      </c>
      <c r="L35" s="3" t="inlineStr">
        <is>
          <t>2026-05-20</t>
        </is>
      </c>
      <c r="M35" s="3" t="inlineStr">
        <is>
          <t>2026-04-30</t>
        </is>
      </c>
      <c r="N35" s="3" t="inlineStr">
        <is>
          <t>已审批、在实施</t>
        </is>
      </c>
      <c r="O35" s="3" t="inlineStr">
        <is>
          <t>2026-03-24</t>
        </is>
      </c>
      <c r="P35" s="3" t="inlineStr">
        <is>
          <t>2026-04-15</t>
        </is>
      </c>
      <c r="Q35" s="3" t="inlineStr">
        <is>
          <t>2026-04-15</t>
        </is>
      </c>
      <c r="R35" s="3" t="inlineStr">
        <is>
          <t>2026-04-15</t>
        </is>
      </c>
      <c r="S35" s="3" t="inlineStr">
        <is>
          <t>2026-05-09</t>
        </is>
      </c>
      <c r="T35" s="3" t="inlineStr">
        <is>
          <t>2026-05-14</t>
        </is>
      </c>
      <c r="U35" s="3" t="inlineStr"/>
      <c r="V35" s="3" t="n">
        <v>19</v>
      </c>
      <c r="W35" s="3" t="n">
        <v>1</v>
      </c>
      <c r="X35" s="3" t="inlineStr"/>
      <c r="Y35" s="3" t="inlineStr">
        <is>
          <t>已审批、在实施</t>
        </is>
      </c>
      <c r="Z35" s="3" t="b">
        <v>1</v>
      </c>
      <c r="AA35" s="3" t="b">
        <v>1</v>
      </c>
      <c r="AB35" s="3" t="n">
        <v>2026</v>
      </c>
      <c r="AC35" s="3" t="n">
        <v>5</v>
      </c>
      <c r="AD35" s="3" t="inlineStr">
        <is>
          <t>none</t>
        </is>
      </c>
    </row>
    <row r="36">
      <c r="A36" s="3" t="inlineStr"/>
      <c r="B36" s="3" t="inlineStr">
        <is>
          <t>中国港湾中东区域公司</t>
        </is>
      </c>
      <c r="C36" s="3" t="inlineStr">
        <is>
          <t>阿拉伯联合酋长国</t>
        </is>
      </c>
      <c r="D36" s="3" t="inlineStr">
        <is>
          <t>阿联酋迪拜马克图姆国际机场地下结构工程项目</t>
        </is>
      </c>
      <c r="E36" s="3" t="inlineStr">
        <is>
          <t>生态环保</t>
        </is>
      </c>
      <c r="F36" s="3" t="inlineStr">
        <is>
          <t>混凝土拌合站结构安装专项施工方案</t>
        </is>
      </c>
      <c r="G36" s="3" t="inlineStr">
        <is>
          <t>中交一航局三公司（2包）</t>
        </is>
      </c>
      <c r="H36" s="3" t="inlineStr">
        <is>
          <t>民航工程</t>
        </is>
      </c>
      <c r="I36" s="3" t="inlineStr">
        <is>
          <t>起重吊装及安装拆卸工程</t>
        </is>
      </c>
      <c r="J36" s="3" t="inlineStr">
        <is>
          <t>（二）采用起重机械进行安装的工程。</t>
        </is>
      </c>
      <c r="K36" s="3" t="inlineStr">
        <is>
          <t>否</t>
        </is>
      </c>
      <c r="L36" s="3" t="inlineStr">
        <is>
          <t>2026-04-25</t>
        </is>
      </c>
      <c r="M36" s="3" t="inlineStr">
        <is>
          <t>2026-03-30</t>
        </is>
      </c>
      <c r="N36" s="3" t="inlineStr">
        <is>
          <t>已审批、在实施</t>
        </is>
      </c>
      <c r="O36" s="3" t="inlineStr">
        <is>
          <t>2026-03-25</t>
        </is>
      </c>
      <c r="P36" s="3" t="inlineStr">
        <is>
          <t>2026-03-25</t>
        </is>
      </c>
      <c r="Q36" s="3" t="inlineStr">
        <is>
          <t>2026-03-25</t>
        </is>
      </c>
      <c r="R36" s="3" t="inlineStr">
        <is>
          <t>2026-03-25</t>
        </is>
      </c>
      <c r="S36" s="3" t="inlineStr">
        <is>
          <t>2026-03-30</t>
        </is>
      </c>
      <c r="T36" s="3" t="inlineStr">
        <is>
          <t>2026-04-10</t>
        </is>
      </c>
      <c r="U36" s="3" t="inlineStr"/>
      <c r="V36" s="3" t="n">
        <v>44</v>
      </c>
      <c r="W36" s="3" t="n">
        <v>1</v>
      </c>
      <c r="X36" s="3" t="inlineStr"/>
      <c r="Y36" s="3" t="inlineStr">
        <is>
          <t>已审批、在实施</t>
        </is>
      </c>
      <c r="Z36" s="3" t="b">
        <v>1</v>
      </c>
      <c r="AA36" s="3" t="b">
        <v>1</v>
      </c>
      <c r="AB36" s="3" t="n">
        <v>2026</v>
      </c>
      <c r="AC36" s="3" t="n">
        <v>4</v>
      </c>
      <c r="AD36" s="3" t="inlineStr">
        <is>
          <t>none</t>
        </is>
      </c>
    </row>
    <row r="37">
      <c r="A37" s="3" t="inlineStr"/>
      <c r="B37" s="3" t="inlineStr">
        <is>
          <t>中国港湾中东区域公司</t>
        </is>
      </c>
      <c r="C37" s="3" t="inlineStr">
        <is>
          <t>阿拉伯联合酋长国</t>
        </is>
      </c>
      <c r="D37" s="3" t="inlineStr">
        <is>
          <t>阿联酋迪拜马克图姆国际机场地下结构工程项目</t>
        </is>
      </c>
      <c r="E37" s="3" t="inlineStr">
        <is>
          <t>生态环保</t>
        </is>
      </c>
      <c r="F37" s="3" t="inlineStr">
        <is>
          <t>门式起重机安装及拆除施工监管方案</t>
        </is>
      </c>
      <c r="G37" s="3" t="inlineStr">
        <is>
          <t>中交四航局二公司(4包）</t>
        </is>
      </c>
      <c r="H37" s="3" t="inlineStr">
        <is>
          <t>民航工程</t>
        </is>
      </c>
      <c r="I37" s="3" t="inlineStr">
        <is>
          <t>起重吊装及安装拆卸工程</t>
        </is>
      </c>
      <c r="J37" s="3" t="inlineStr"/>
      <c r="K37" s="3" t="inlineStr">
        <is>
          <t>是</t>
        </is>
      </c>
      <c r="L37" s="3" t="inlineStr">
        <is>
          <t>2026-05-10</t>
        </is>
      </c>
      <c r="M37" s="3" t="inlineStr">
        <is>
          <t>2026-04-15</t>
        </is>
      </c>
      <c r="N37" s="3" t="inlineStr">
        <is>
          <t>已审批、在实施</t>
        </is>
      </c>
      <c r="O37" s="3" t="inlineStr">
        <is>
          <t>2026-03-25</t>
        </is>
      </c>
      <c r="P37" s="3" t="inlineStr">
        <is>
          <t>2026-03-25</t>
        </is>
      </c>
      <c r="Q37" s="3" t="inlineStr">
        <is>
          <t>2026-03-25</t>
        </is>
      </c>
      <c r="R37" s="3" t="inlineStr">
        <is>
          <t>2026-03-25</t>
        </is>
      </c>
      <c r="S37" s="3" t="inlineStr">
        <is>
          <t>2026-04-08</t>
        </is>
      </c>
      <c r="T37" s="3" t="inlineStr">
        <is>
          <t>2026-04-13</t>
        </is>
      </c>
      <c r="U37" s="3" t="inlineStr"/>
      <c r="V37" s="3" t="n">
        <v>29</v>
      </c>
      <c r="W37" s="3" t="n">
        <v>1</v>
      </c>
      <c r="X37" s="3" t="inlineStr"/>
      <c r="Y37" s="3" t="inlineStr">
        <is>
          <t>已审批、在实施</t>
        </is>
      </c>
      <c r="Z37" s="3" t="b">
        <v>1</v>
      </c>
      <c r="AA37" s="3" t="b">
        <v>1</v>
      </c>
      <c r="AB37" s="3" t="n">
        <v>2026</v>
      </c>
      <c r="AC37" s="3" t="n">
        <v>5</v>
      </c>
      <c r="AD37" s="3" t="inlineStr">
        <is>
          <t>none</t>
        </is>
      </c>
    </row>
    <row r="38">
      <c r="A38" s="3" t="inlineStr"/>
      <c r="B38" s="3" t="inlineStr">
        <is>
          <t>中国港湾中东区域公司</t>
        </is>
      </c>
      <c r="C38" s="3" t="inlineStr">
        <is>
          <t>阿拉伯联合酋长国</t>
        </is>
      </c>
      <c r="D38" s="3" t="inlineStr">
        <is>
          <t>阿联酋迪拜马克图姆国际机场地下结构工程项目</t>
        </is>
      </c>
      <c r="E38" s="3" t="inlineStr">
        <is>
          <t>生态环保</t>
        </is>
      </c>
      <c r="F38" s="3" t="inlineStr">
        <is>
          <t>钢筋加工厂钢结构棚专项施工方案（4包）</t>
        </is>
      </c>
      <c r="G38" s="3" t="inlineStr">
        <is>
          <t>四航二（4包）</t>
        </is>
      </c>
      <c r="H38" s="3" t="inlineStr">
        <is>
          <t>民航工程</t>
        </is>
      </c>
      <c r="I38" s="3" t="inlineStr">
        <is>
          <t>起重吊装及安装拆卸工程</t>
        </is>
      </c>
      <c r="J38" s="3" t="inlineStr">
        <is>
          <t>（二）采用起重机械进行安装的工程。</t>
        </is>
      </c>
      <c r="K38" s="3" t="inlineStr">
        <is>
          <t>否</t>
        </is>
      </c>
      <c r="L38" s="3" t="inlineStr">
        <is>
          <t>2026-05-31</t>
        </is>
      </c>
      <c r="M38" s="3" t="inlineStr">
        <is>
          <t>2026-04-30</t>
        </is>
      </c>
      <c r="N38" s="3" t="inlineStr">
        <is>
          <t>已审批、在实施</t>
        </is>
      </c>
      <c r="O38" s="3" t="inlineStr">
        <is>
          <t>2026-04-22</t>
        </is>
      </c>
      <c r="P38" s="3" t="inlineStr">
        <is>
          <t>2026-04-22</t>
        </is>
      </c>
      <c r="Q38" s="3" t="inlineStr">
        <is>
          <t>2026-04-22</t>
        </is>
      </c>
      <c r="R38" s="3" t="inlineStr">
        <is>
          <t>2026-04-22</t>
        </is>
      </c>
      <c r="S38" s="3" t="inlineStr">
        <is>
          <t>2026-05-03</t>
        </is>
      </c>
      <c r="T38" s="3" t="inlineStr">
        <is>
          <t>2026-05-14</t>
        </is>
      </c>
      <c r="U38" s="3" t="inlineStr"/>
      <c r="V38" s="3" t="n">
        <v>8</v>
      </c>
      <c r="W38" s="3" t="n">
        <v>1</v>
      </c>
      <c r="X38" s="3" t="inlineStr"/>
      <c r="Y38" s="3" t="inlineStr">
        <is>
          <t>已审批、在实施</t>
        </is>
      </c>
      <c r="Z38" s="3" t="b">
        <v>1</v>
      </c>
      <c r="AA38" s="3" t="b">
        <v>1</v>
      </c>
      <c r="AB38" s="3" t="n">
        <v>2026</v>
      </c>
      <c r="AC38" s="3" t="n">
        <v>5</v>
      </c>
      <c r="AD38" s="3" t="inlineStr">
        <is>
          <t>none</t>
        </is>
      </c>
    </row>
    <row r="39">
      <c r="A39" s="3" t="inlineStr"/>
      <c r="B39" s="3" t="inlineStr">
        <is>
          <t>中国港湾中东区域公司</t>
        </is>
      </c>
      <c r="C39" s="3" t="inlineStr">
        <is>
          <t>阿拉伯联合酋长国</t>
        </is>
      </c>
      <c r="D39" s="3" t="inlineStr">
        <is>
          <t>阿联酋迪拜马克图姆国际机场地下结构工程项目</t>
        </is>
      </c>
      <c r="E39" s="3" t="inlineStr">
        <is>
          <t>生态环保</t>
        </is>
      </c>
      <c r="F39" s="3" t="inlineStr">
        <is>
          <t>钢筋加工厂桥式起重机安装专项施工方案（2包）</t>
        </is>
      </c>
      <c r="G39" s="3" t="inlineStr">
        <is>
          <t>一航三</t>
        </is>
      </c>
      <c r="H39" s="3" t="inlineStr">
        <is>
          <t>民航工程</t>
        </is>
      </c>
      <c r="I39" s="3" t="inlineStr">
        <is>
          <t>起重吊装及安装拆卸工程</t>
        </is>
      </c>
      <c r="J39" s="3" t="inlineStr">
        <is>
          <t>（三）起重机械安装和拆卸工程。</t>
        </is>
      </c>
      <c r="K39" s="3" t="inlineStr">
        <is>
          <t>否</t>
        </is>
      </c>
      <c r="L39" s="3" t="inlineStr">
        <is>
          <t>2026-06-30</t>
        </is>
      </c>
      <c r="M39" s="3" t="inlineStr">
        <is>
          <t>2026-05-15</t>
        </is>
      </c>
      <c r="N39" s="3" t="inlineStr">
        <is>
          <t>已审批、未实施</t>
        </is>
      </c>
      <c r="O39" s="3" t="inlineStr">
        <is>
          <t>2026-05-08</t>
        </is>
      </c>
      <c r="P39" s="3" t="inlineStr">
        <is>
          <t>2026-05-08</t>
        </is>
      </c>
      <c r="Q39" s="3" t="inlineStr">
        <is>
          <t>2026-05-08</t>
        </is>
      </c>
      <c r="R39" s="3" t="inlineStr">
        <is>
          <t>2026-05-08</t>
        </is>
      </c>
      <c r="S39" s="3" t="inlineStr">
        <is>
          <t>2026-05-18</t>
        </is>
      </c>
      <c r="T39" s="3" t="inlineStr">
        <is>
          <t>2026-05-23</t>
        </is>
      </c>
      <c r="U39" s="3" t="inlineStr"/>
      <c r="V39" s="3" t="n">
        <v>0</v>
      </c>
      <c r="W39" s="3" t="n">
        <v>1</v>
      </c>
      <c r="X39" s="3" t="inlineStr"/>
      <c r="Y39" s="3" t="inlineStr">
        <is>
          <t>已审批、未实施</t>
        </is>
      </c>
      <c r="Z39" s="3" t="b">
        <v>1</v>
      </c>
      <c r="AA39" s="3" t="b">
        <v>1</v>
      </c>
      <c r="AB39" s="3" t="n">
        <v>2026</v>
      </c>
      <c r="AC39" s="3" t="n">
        <v>6</v>
      </c>
      <c r="AD39" s="3" t="inlineStr">
        <is>
          <t>none</t>
        </is>
      </c>
    </row>
    <row r="40">
      <c r="A40" s="3" t="inlineStr"/>
      <c r="B40" s="3" t="inlineStr">
        <is>
          <t>中国港湾中东区域公司</t>
        </is>
      </c>
      <c r="C40" s="3" t="inlineStr">
        <is>
          <t>阿拉伯联合酋长国</t>
        </is>
      </c>
      <c r="D40" s="3" t="inlineStr">
        <is>
          <t>阿联酋迪拜马克图姆国际机场地下结构工程项目</t>
        </is>
      </c>
      <c r="E40" s="3" t="inlineStr">
        <is>
          <t>生态环保</t>
        </is>
      </c>
      <c r="F40" s="3" t="inlineStr">
        <is>
          <t>处理中心现浇倒T梁专项施工方案(4包）</t>
        </is>
      </c>
      <c r="G40" s="3" t="inlineStr">
        <is>
          <t>中交四航局二公司(4包）</t>
        </is>
      </c>
      <c r="H40" s="3" t="inlineStr">
        <is>
          <t>民航工程</t>
        </is>
      </c>
      <c r="I40" s="3" t="inlineStr">
        <is>
          <t>模板工程及支撑体系</t>
        </is>
      </c>
      <c r="J40" s="3" t="inlineStr"/>
      <c r="K40" s="3" t="inlineStr">
        <is>
          <t>是</t>
        </is>
      </c>
      <c r="L40" s="3" t="inlineStr">
        <is>
          <t>2026-07-20</t>
        </is>
      </c>
      <c r="M40" s="3" t="inlineStr">
        <is>
          <t>2026-05-15</t>
        </is>
      </c>
      <c r="N40" s="3" t="inlineStr">
        <is>
          <t>审批中、未实施</t>
        </is>
      </c>
      <c r="O40" s="3" t="inlineStr">
        <is>
          <t>2026-05-28</t>
        </is>
      </c>
      <c r="P40" s="3" t="inlineStr">
        <is>
          <t>2026-06-02</t>
        </is>
      </c>
      <c r="Q40" s="3" t="inlineStr">
        <is>
          <t>2026-06-02</t>
        </is>
      </c>
      <c r="R40" s="3" t="inlineStr">
        <is>
          <t>2026-06-03</t>
        </is>
      </c>
      <c r="S40" s="3" t="inlineStr"/>
      <c r="T40" s="3" t="inlineStr"/>
      <c r="U40" s="3" t="inlineStr"/>
      <c r="V40" s="3" t="n">
        <v>0</v>
      </c>
      <c r="W40" s="3" t="n">
        <v>1</v>
      </c>
      <c r="X40" s="3" t="inlineStr"/>
      <c r="Y40" s="3" t="inlineStr">
        <is>
          <t>审批中、未实施</t>
        </is>
      </c>
      <c r="Z40" s="3" t="b">
        <v>0</v>
      </c>
      <c r="AA40" s="3" t="b">
        <v>1</v>
      </c>
      <c r="AB40" s="3" t="n">
        <v>2026</v>
      </c>
      <c r="AC40" s="3" t="n">
        <v>7</v>
      </c>
      <c r="AD40" s="3" t="inlineStr">
        <is>
          <t>yellow</t>
        </is>
      </c>
    </row>
    <row r="41">
      <c r="A41" s="3" t="inlineStr"/>
      <c r="B41" s="3" t="inlineStr">
        <is>
          <t>中国港湾中东区域公司</t>
        </is>
      </c>
      <c r="C41" s="3" t="inlineStr">
        <is>
          <t>阿拉伯联合酋长国</t>
        </is>
      </c>
      <c r="D41" s="3" t="inlineStr">
        <is>
          <t>阿联酋迪拜马克图姆国际机场地下结构工程项目</t>
        </is>
      </c>
      <c r="E41" s="3" t="inlineStr">
        <is>
          <t>生态环保</t>
        </is>
      </c>
      <c r="F41" s="3" t="inlineStr">
        <is>
          <t>GSE隧道预制梁安装专项施工方案(2包）</t>
        </is>
      </c>
      <c r="G41" s="3" t="inlineStr">
        <is>
          <t>中交一航局三公司（2包）</t>
        </is>
      </c>
      <c r="H41" s="3" t="inlineStr">
        <is>
          <t>民航工程</t>
        </is>
      </c>
      <c r="I41" s="3" t="inlineStr">
        <is>
          <t>起重吊装及安装拆卸工程</t>
        </is>
      </c>
      <c r="J41" s="3" t="inlineStr">
        <is>
          <t>（二）采用起重机械进行安装的工程。</t>
        </is>
      </c>
      <c r="K41" s="3" t="inlineStr">
        <is>
          <t>否</t>
        </is>
      </c>
      <c r="L41" s="3" t="inlineStr">
        <is>
          <t>2026-08-20</t>
        </is>
      </c>
      <c r="M41" s="3" t="inlineStr">
        <is>
          <t>2026-06-30</t>
        </is>
      </c>
      <c r="N41" s="3" t="inlineStr">
        <is>
          <t>未审批、未实施</t>
        </is>
      </c>
      <c r="O41" s="3" t="inlineStr">
        <is>
          <t>2026-06-08</t>
        </is>
      </c>
      <c r="P41" s="3" t="inlineStr"/>
      <c r="Q41" s="3" t="inlineStr"/>
      <c r="R41" s="3" t="inlineStr"/>
      <c r="S41" s="3" t="inlineStr"/>
      <c r="T41" s="3" t="inlineStr"/>
      <c r="U41" s="3" t="inlineStr"/>
      <c r="V41" s="3" t="n">
        <v>0</v>
      </c>
      <c r="W41" s="3" t="n">
        <v>1</v>
      </c>
      <c r="X41" s="3" t="inlineStr"/>
      <c r="Y41" s="3" t="inlineStr">
        <is>
          <t>未审批、未实施</t>
        </is>
      </c>
      <c r="Z41" s="3" t="b">
        <v>0</v>
      </c>
      <c r="AA41" s="3" t="b">
        <v>1</v>
      </c>
      <c r="AB41" s="3" t="n">
        <v>2026</v>
      </c>
      <c r="AC41" s="3" t="n">
        <v>8</v>
      </c>
      <c r="AD41" s="3" t="inlineStr">
        <is>
          <t>none</t>
        </is>
      </c>
    </row>
    <row r="42">
      <c r="A42" s="3" t="inlineStr"/>
      <c r="B42" s="3" t="inlineStr">
        <is>
          <t>中国港湾中东区域公司</t>
        </is>
      </c>
      <c r="C42" s="3" t="inlineStr">
        <is>
          <t>阿拉伯联合酋长国</t>
        </is>
      </c>
      <c r="D42" s="3" t="inlineStr">
        <is>
          <t>阿联酋迪拜马克图姆国际机场地下结构工程项目</t>
        </is>
      </c>
      <c r="E42" s="3" t="inlineStr">
        <is>
          <t>生态环保</t>
        </is>
      </c>
      <c r="F42" s="3" t="inlineStr">
        <is>
          <t>GSE隧道现浇段顶板模板及支撑体系专项施工方案(2包）</t>
        </is>
      </c>
      <c r="G42" s="3" t="inlineStr">
        <is>
          <t>中交一航局三公司（2包）</t>
        </is>
      </c>
      <c r="H42" s="3" t="inlineStr">
        <is>
          <t>民航工程</t>
        </is>
      </c>
      <c r="I42" s="3" t="inlineStr">
        <is>
          <t>模板工程及支撑体系</t>
        </is>
      </c>
      <c r="J42" s="3" t="inlineStr"/>
      <c r="K42" s="3" t="inlineStr">
        <is>
          <t>是</t>
        </is>
      </c>
      <c r="L42" s="3" t="inlineStr">
        <is>
          <t>2026-08-31</t>
        </is>
      </c>
      <c r="M42" s="3" t="inlineStr">
        <is>
          <t>2026-06-30</t>
        </is>
      </c>
      <c r="N42" s="3" t="inlineStr">
        <is>
          <t>未审批、未实施</t>
        </is>
      </c>
      <c r="O42" s="3" t="inlineStr">
        <is>
          <t>2026-06-08</t>
        </is>
      </c>
      <c r="P42" s="3" t="inlineStr"/>
      <c r="Q42" s="3" t="inlineStr"/>
      <c r="R42" s="3" t="inlineStr"/>
      <c r="S42" s="3" t="inlineStr"/>
      <c r="T42" s="3" t="inlineStr"/>
      <c r="U42" s="3" t="inlineStr"/>
      <c r="V42" s="3" t="n">
        <v>0</v>
      </c>
      <c r="W42" s="3" t="n">
        <v>1</v>
      </c>
      <c r="X42" s="3" t="inlineStr"/>
      <c r="Y42" s="3" t="inlineStr">
        <is>
          <t>未审批、未实施</t>
        </is>
      </c>
      <c r="Z42" s="3" t="b">
        <v>0</v>
      </c>
      <c r="AA42" s="3" t="b">
        <v>1</v>
      </c>
      <c r="AB42" s="3" t="n">
        <v>2026</v>
      </c>
      <c r="AC42" s="3" t="n">
        <v>8</v>
      </c>
      <c r="AD42" s="3" t="inlineStr">
        <is>
          <t>none</t>
        </is>
      </c>
    </row>
    <row r="43">
      <c r="A43" s="3" t="inlineStr"/>
      <c r="B43" s="3" t="inlineStr">
        <is>
          <t>中国港湾中东区域公司</t>
        </is>
      </c>
      <c r="C43" s="3" t="inlineStr">
        <is>
          <t>阿拉伯联合酋长国</t>
        </is>
      </c>
      <c r="D43" s="3" t="inlineStr">
        <is>
          <t>阿联酋迪拜马克图姆国际机场地下结构工程项目</t>
        </is>
      </c>
      <c r="E43" s="3" t="inlineStr">
        <is>
          <t>生态环保</t>
        </is>
      </c>
      <c r="F43" s="3" t="inlineStr">
        <is>
          <t>隧道顶板专项施工方案（3包）</t>
        </is>
      </c>
      <c r="G43" s="3" t="inlineStr">
        <is>
          <t>中交二航局一公司(3包）</t>
        </is>
      </c>
      <c r="H43" s="3" t="inlineStr">
        <is>
          <t>民航工程</t>
        </is>
      </c>
      <c r="I43" s="3" t="inlineStr">
        <is>
          <t>模板工程及支撑体系</t>
        </is>
      </c>
      <c r="J43" s="3" t="inlineStr"/>
      <c r="K43" s="3" t="inlineStr">
        <is>
          <t>是</t>
        </is>
      </c>
      <c r="L43" s="3" t="inlineStr">
        <is>
          <t>2026-08-31</t>
        </is>
      </c>
      <c r="M43" s="3" t="inlineStr">
        <is>
          <t>2026-06-30</t>
        </is>
      </c>
      <c r="N43" s="3" t="inlineStr">
        <is>
          <t>未审批、未实施</t>
        </is>
      </c>
      <c r="O43" s="3" t="inlineStr">
        <is>
          <t>2026-06-08</t>
        </is>
      </c>
      <c r="P43" s="3" t="inlineStr"/>
      <c r="Q43" s="3" t="inlineStr"/>
      <c r="R43" s="3" t="inlineStr"/>
      <c r="S43" s="3" t="inlineStr"/>
      <c r="T43" s="3" t="inlineStr"/>
      <c r="U43" s="3" t="inlineStr"/>
      <c r="V43" s="3" t="n">
        <v>0</v>
      </c>
      <c r="W43" s="3" t="n">
        <v>1</v>
      </c>
      <c r="X43" s="3" t="inlineStr"/>
      <c r="Y43" s="3" t="inlineStr">
        <is>
          <t>未审批、未实施</t>
        </is>
      </c>
      <c r="Z43" s="3" t="b">
        <v>0</v>
      </c>
      <c r="AA43" s="3" t="b">
        <v>1</v>
      </c>
      <c r="AB43" s="3" t="n">
        <v>2026</v>
      </c>
      <c r="AC43" s="3" t="n">
        <v>8</v>
      </c>
      <c r="AD43" s="3" t="inlineStr">
        <is>
          <t>none</t>
        </is>
      </c>
    </row>
    <row r="44">
      <c r="A44" s="3" t="inlineStr"/>
      <c r="B44" s="3" t="inlineStr">
        <is>
          <t>中国港湾中东区域公司</t>
        </is>
      </c>
      <c r="C44" s="3" t="inlineStr">
        <is>
          <t>阿拉伯联合酋长国</t>
        </is>
      </c>
      <c r="D44" s="3" t="inlineStr">
        <is>
          <t>阿联酋迪拜马克图姆国际机场地下结构工程项目</t>
        </is>
      </c>
      <c r="E44" s="3" t="inlineStr">
        <is>
          <t>生态环保</t>
        </is>
      </c>
      <c r="F44" s="3" t="inlineStr">
        <is>
          <t>预制构件安装专项施工方案（3包）</t>
        </is>
      </c>
      <c r="G44" s="3" t="inlineStr">
        <is>
          <t>中交二航局一公司(3包）</t>
        </is>
      </c>
      <c r="H44" s="3" t="inlineStr">
        <is>
          <t>民航工程</t>
        </is>
      </c>
      <c r="I44" s="3" t="inlineStr">
        <is>
          <t>起重吊装及安装拆卸工程</t>
        </is>
      </c>
      <c r="J44" s="3" t="inlineStr"/>
      <c r="K44" s="3" t="inlineStr">
        <is>
          <t>是</t>
        </is>
      </c>
      <c r="L44" s="3" t="inlineStr">
        <is>
          <t>2026-08-20</t>
        </is>
      </c>
      <c r="M44" s="3" t="inlineStr">
        <is>
          <t>2026-06-20</t>
        </is>
      </c>
      <c r="N44" s="3" t="inlineStr">
        <is>
          <t>未审批、未实施</t>
        </is>
      </c>
      <c r="O44" s="3" t="inlineStr">
        <is>
          <t>2026-06-08</t>
        </is>
      </c>
      <c r="P44" s="3" t="inlineStr"/>
      <c r="Q44" s="3" t="inlineStr"/>
      <c r="R44" s="3" t="inlineStr"/>
      <c r="S44" s="3" t="inlineStr"/>
      <c r="T44" s="3" t="inlineStr"/>
      <c r="U44" s="3" t="inlineStr"/>
      <c r="V44" s="3" t="n">
        <v>0</v>
      </c>
      <c r="W44" s="3" t="n">
        <v>1</v>
      </c>
      <c r="X44" s="3" t="inlineStr"/>
      <c r="Y44" s="3" t="inlineStr">
        <is>
          <t>未审批、未实施</t>
        </is>
      </c>
      <c r="Z44" s="3" t="b">
        <v>0</v>
      </c>
      <c r="AA44" s="3" t="b">
        <v>1</v>
      </c>
      <c r="AB44" s="3" t="n">
        <v>2026</v>
      </c>
      <c r="AC44" s="3" t="n">
        <v>8</v>
      </c>
      <c r="AD44" s="3" t="inlineStr">
        <is>
          <t>none</t>
        </is>
      </c>
    </row>
    <row r="45">
      <c r="A45" s="3" t="inlineStr"/>
      <c r="B45" s="3" t="inlineStr">
        <is>
          <t>中国港湾中东区域公司</t>
        </is>
      </c>
      <c r="C45" s="3" t="inlineStr">
        <is>
          <t>阿拉伯联合酋长国</t>
        </is>
      </c>
      <c r="D45" s="3" t="inlineStr">
        <is>
          <t>阿联酋迪拜马克图姆国际机场地下结构工程项目</t>
        </is>
      </c>
      <c r="E45" s="3" t="inlineStr">
        <is>
          <t>生态环保</t>
        </is>
      </c>
      <c r="F45" s="3" t="inlineStr">
        <is>
          <t>T梁预制、运输和安装专项施工方案(4包）</t>
        </is>
      </c>
      <c r="G45" s="3" t="inlineStr">
        <is>
          <t>中交四航局二公司(4包）</t>
        </is>
      </c>
      <c r="H45" s="3" t="inlineStr"/>
      <c r="I45" s="3" t="inlineStr"/>
      <c r="J45" s="3" t="inlineStr"/>
      <c r="K45" s="3" t="inlineStr">
        <is>
          <t>否</t>
        </is>
      </c>
      <c r="L45" s="3" t="inlineStr">
        <is>
          <t>2026-07-20</t>
        </is>
      </c>
      <c r="M45" s="3" t="inlineStr">
        <is>
          <t>2026-06-15</t>
        </is>
      </c>
      <c r="N45" s="3" t="inlineStr">
        <is>
          <t>已添加、未实施</t>
        </is>
      </c>
      <c r="O45" s="3" t="inlineStr"/>
      <c r="P45" s="3" t="inlineStr"/>
      <c r="Q45" s="3" t="inlineStr"/>
      <c r="R45" s="3" t="inlineStr"/>
      <c r="S45" s="3" t="inlineStr"/>
      <c r="T45" s="3" t="inlineStr"/>
      <c r="U45" s="3" t="inlineStr"/>
      <c r="V45" s="3" t="n">
        <v>0</v>
      </c>
      <c r="W45" s="3" t="inlineStr"/>
      <c r="X45" s="3" t="inlineStr"/>
      <c r="Y45" s="3" t="inlineStr">
        <is>
          <t>已添加、未实施</t>
        </is>
      </c>
      <c r="Z45" s="3" t="b">
        <v>0</v>
      </c>
      <c r="AA45" s="3" t="b">
        <v>1</v>
      </c>
      <c r="AB45" s="3" t="n">
        <v>2026</v>
      </c>
      <c r="AC45" s="3" t="n">
        <v>7</v>
      </c>
      <c r="AD45" s="3" t="inlineStr">
        <is>
          <t>yellow</t>
        </is>
      </c>
    </row>
    <row r="46">
      <c r="A46" s="3" t="inlineStr"/>
      <c r="B46" s="3" t="inlineStr">
        <is>
          <t>中国港湾中东区域公司</t>
        </is>
      </c>
      <c r="C46" s="3" t="inlineStr">
        <is>
          <t>阿拉伯联合酋长国</t>
        </is>
      </c>
      <c r="D46" s="3" t="inlineStr">
        <is>
          <t>阿联酋迪拜马克图姆国际机场地下结构工程项目</t>
        </is>
      </c>
      <c r="E46" s="3" t="inlineStr">
        <is>
          <t>生态环保</t>
        </is>
      </c>
      <c r="F46" s="3" t="inlineStr">
        <is>
          <t>BHS处理中心/GSE隧道现浇板专项施工方案(4包）</t>
        </is>
      </c>
      <c r="G46" s="3" t="inlineStr">
        <is>
          <t>中交四航局二公司(4包）</t>
        </is>
      </c>
      <c r="H46" s="3" t="inlineStr"/>
      <c r="I46" s="3" t="inlineStr"/>
      <c r="J46" s="3" t="inlineStr"/>
      <c r="K46" s="3" t="inlineStr">
        <is>
          <t>是</t>
        </is>
      </c>
      <c r="L46" s="3" t="inlineStr">
        <is>
          <t>2026-06-10</t>
        </is>
      </c>
      <c r="M46" s="3" t="inlineStr">
        <is>
          <t>2026-05-15</t>
        </is>
      </c>
      <c r="N46" s="3" t="inlineStr">
        <is>
          <t>已添加、未实施</t>
        </is>
      </c>
      <c r="O46" s="3" t="inlineStr"/>
      <c r="P46" s="3" t="inlineStr"/>
      <c r="Q46" s="3" t="inlineStr"/>
      <c r="R46" s="3" t="inlineStr"/>
      <c r="S46" s="3" t="inlineStr"/>
      <c r="T46" s="3" t="inlineStr"/>
      <c r="U46" s="3" t="inlineStr"/>
      <c r="V46" s="3" t="n">
        <v>0</v>
      </c>
      <c r="W46" s="3" t="inlineStr"/>
      <c r="X46" s="3" t="inlineStr"/>
      <c r="Y46" s="3" t="inlineStr">
        <is>
          <t>已添加、未实施</t>
        </is>
      </c>
      <c r="Z46" s="3" t="b">
        <v>0</v>
      </c>
      <c r="AA46" s="3" t="b">
        <v>1</v>
      </c>
      <c r="AB46" s="3" t="n">
        <v>2026</v>
      </c>
      <c r="AC46" s="3" t="n">
        <v>6</v>
      </c>
      <c r="AD46" s="3" t="inlineStr">
        <is>
          <t>orange</t>
        </is>
      </c>
    </row>
    <row r="47">
      <c r="A47" s="3" t="inlineStr"/>
      <c r="B47" s="3" t="inlineStr">
        <is>
          <t>中国港湾中东区域公司</t>
        </is>
      </c>
      <c r="C47" s="3" t="inlineStr">
        <is>
          <t>阿拉伯联合酋长国</t>
        </is>
      </c>
      <c r="D47" s="3" t="inlineStr">
        <is>
          <t>阿联酋迪拜马克图姆国际机场地下结构工程项目</t>
        </is>
      </c>
      <c r="E47" s="3" t="inlineStr">
        <is>
          <t>生态环保</t>
        </is>
      </c>
      <c r="F47" s="3" t="inlineStr">
        <is>
          <t>APM Tunnel支架法现浇顶板专项施工方案(2包）</t>
        </is>
      </c>
      <c r="G47" s="3" t="inlineStr">
        <is>
          <t>中交一航局三公司（2包）</t>
        </is>
      </c>
      <c r="H47" s="3" t="inlineStr"/>
      <c r="I47" s="3" t="inlineStr"/>
      <c r="J47" s="3" t="inlineStr"/>
      <c r="K47" s="3" t="inlineStr">
        <is>
          <t>是</t>
        </is>
      </c>
      <c r="L47" s="3" t="inlineStr">
        <is>
          <t>2026-11-30</t>
        </is>
      </c>
      <c r="M47" s="3" t="inlineStr">
        <is>
          <t>2026-11-01</t>
        </is>
      </c>
      <c r="N47" s="3" t="inlineStr">
        <is>
          <t>已添加、未实施</t>
        </is>
      </c>
      <c r="O47" s="3" t="inlineStr"/>
      <c r="P47" s="3" t="inlineStr"/>
      <c r="Q47" s="3" t="inlineStr"/>
      <c r="R47" s="3" t="inlineStr"/>
      <c r="S47" s="3" t="inlineStr"/>
      <c r="T47" s="3" t="inlineStr"/>
      <c r="U47" s="3" t="inlineStr"/>
      <c r="V47" s="3" t="n">
        <v>0</v>
      </c>
      <c r="W47" s="3" t="inlineStr"/>
      <c r="X47" s="3" t="inlineStr"/>
      <c r="Y47" s="3" t="inlineStr">
        <is>
          <t>已添加、未实施</t>
        </is>
      </c>
      <c r="Z47" s="3" t="b">
        <v>0</v>
      </c>
      <c r="AA47" s="3" t="b">
        <v>1</v>
      </c>
      <c r="AB47" s="3" t="n">
        <v>2026</v>
      </c>
      <c r="AC47" s="3" t="n">
        <v>11</v>
      </c>
      <c r="AD47" s="3" t="inlineStr">
        <is>
          <t>none</t>
        </is>
      </c>
    </row>
    <row r="48">
      <c r="A48" s="3" t="inlineStr"/>
      <c r="B48" s="3" t="inlineStr">
        <is>
          <t>中国港湾中东区域公司</t>
        </is>
      </c>
      <c r="C48" s="3" t="inlineStr">
        <is>
          <t>阿拉伯联合酋长国</t>
        </is>
      </c>
      <c r="D48" s="3" t="inlineStr">
        <is>
          <t>阿联酋迪拜马克图姆国际机场地下结构工程项目</t>
        </is>
      </c>
      <c r="E48" s="3" t="inlineStr">
        <is>
          <t>生态环保</t>
        </is>
      </c>
      <c r="F48" s="3" t="inlineStr">
        <is>
          <t>APM隧道预制梁安装专项施工方案(2包）</t>
        </is>
      </c>
      <c r="G48" s="3" t="inlineStr">
        <is>
          <t>中交一航局三公司（2包）</t>
        </is>
      </c>
      <c r="H48" s="3" t="inlineStr"/>
      <c r="I48" s="3" t="inlineStr"/>
      <c r="J48" s="3" t="inlineStr"/>
      <c r="K48" s="3" t="inlineStr">
        <is>
          <t>否</t>
        </is>
      </c>
      <c r="L48" s="3" t="inlineStr">
        <is>
          <t>2026-11-25</t>
        </is>
      </c>
      <c r="M48" s="3" t="inlineStr">
        <is>
          <t>2026-10-25</t>
        </is>
      </c>
      <c r="N48" s="3" t="inlineStr">
        <is>
          <t>已添加、未实施</t>
        </is>
      </c>
      <c r="O48" s="3" t="inlineStr"/>
      <c r="P48" s="3" t="inlineStr"/>
      <c r="Q48" s="3" t="inlineStr"/>
      <c r="R48" s="3" t="inlineStr"/>
      <c r="S48" s="3" t="inlineStr"/>
      <c r="T48" s="3" t="inlineStr"/>
      <c r="U48" s="3" t="inlineStr"/>
      <c r="V48" s="3" t="n">
        <v>0</v>
      </c>
      <c r="W48" s="3" t="inlineStr"/>
      <c r="X48" s="3" t="inlineStr"/>
      <c r="Y48" s="3" t="inlineStr">
        <is>
          <t>已添加、未实施</t>
        </is>
      </c>
      <c r="Z48" s="3" t="b">
        <v>0</v>
      </c>
      <c r="AA48" s="3" t="b">
        <v>1</v>
      </c>
      <c r="AB48" s="3" t="n">
        <v>2026</v>
      </c>
      <c r="AC48" s="3" t="n">
        <v>11</v>
      </c>
      <c r="AD48" s="3" t="inlineStr">
        <is>
          <t>none</t>
        </is>
      </c>
    </row>
    <row r="49">
      <c r="A49" s="3" t="inlineStr"/>
      <c r="B49" s="3" t="inlineStr">
        <is>
          <t>中国港湾中东区域公司</t>
        </is>
      </c>
      <c r="C49" s="3" t="inlineStr">
        <is>
          <t>阿拉伯联合酋长国</t>
        </is>
      </c>
      <c r="D49" s="3" t="inlineStr">
        <is>
          <t>阿联酋迪拜马克图姆国际机场地下结构工程项目</t>
        </is>
      </c>
      <c r="E49" s="3" t="inlineStr">
        <is>
          <t>生态环保</t>
        </is>
      </c>
      <c r="F49" s="3" t="inlineStr">
        <is>
          <t>预制场龙门吊拆卸专项施工方案</t>
        </is>
      </c>
      <c r="G49" s="3" t="inlineStr">
        <is>
          <t>中交一航局三公司（2包）</t>
        </is>
      </c>
      <c r="H49" s="3" t="inlineStr"/>
      <c r="I49" s="3" t="inlineStr"/>
      <c r="J49" s="3" t="inlineStr"/>
      <c r="K49" s="3" t="inlineStr">
        <is>
          <t>否</t>
        </is>
      </c>
      <c r="L49" s="3" t="inlineStr">
        <is>
          <t>2027-06-25</t>
        </is>
      </c>
      <c r="M49" s="3" t="inlineStr">
        <is>
          <t>2027-06-10</t>
        </is>
      </c>
      <c r="N49" s="3" t="inlineStr">
        <is>
          <t>已添加、未实施</t>
        </is>
      </c>
      <c r="O49" s="3" t="inlineStr"/>
      <c r="P49" s="3" t="inlineStr"/>
      <c r="Q49" s="3" t="inlineStr"/>
      <c r="R49" s="3" t="inlineStr"/>
      <c r="S49" s="3" t="inlineStr"/>
      <c r="T49" s="3" t="inlineStr"/>
      <c r="U49" s="3" t="inlineStr"/>
      <c r="V49" s="3" t="n">
        <v>0</v>
      </c>
      <c r="W49" s="3" t="inlineStr"/>
      <c r="X49" s="3" t="inlineStr"/>
      <c r="Y49" s="3" t="inlineStr">
        <is>
          <t>已添加、未实施</t>
        </is>
      </c>
      <c r="Z49" s="3" t="b">
        <v>0</v>
      </c>
      <c r="AA49" s="3" t="b">
        <v>1</v>
      </c>
      <c r="AB49" s="3" t="n">
        <v>2027</v>
      </c>
      <c r="AC49" s="3" t="n">
        <v>6</v>
      </c>
      <c r="AD49" s="3" t="inlineStr">
        <is>
          <t>none</t>
        </is>
      </c>
    </row>
    <row r="50">
      <c r="A50" s="3" t="inlineStr"/>
      <c r="B50" s="3" t="inlineStr">
        <is>
          <t>中国港湾中东区域公司</t>
        </is>
      </c>
      <c r="C50" s="3" t="inlineStr">
        <is>
          <t>阿拉伯联合酋长国</t>
        </is>
      </c>
      <c r="D50" s="3" t="inlineStr">
        <is>
          <t>阿联酋迪拜马克图姆国际机场地下结构工程项目</t>
        </is>
      </c>
      <c r="E50" s="3" t="inlineStr">
        <is>
          <t>生态环保</t>
        </is>
      </c>
      <c r="F50" s="3" t="inlineStr">
        <is>
          <t>履带吊拆除专项施工方案</t>
        </is>
      </c>
      <c r="G50" s="3" t="inlineStr">
        <is>
          <t>中交一航局三公司（2包）</t>
        </is>
      </c>
      <c r="H50" s="3" t="inlineStr"/>
      <c r="I50" s="3" t="inlineStr"/>
      <c r="J50" s="3" t="inlineStr"/>
      <c r="K50" s="3" t="inlineStr">
        <is>
          <t>否</t>
        </is>
      </c>
      <c r="L50" s="3" t="inlineStr">
        <is>
          <t>2027-06-25</t>
        </is>
      </c>
      <c r="M50" s="3" t="inlineStr">
        <is>
          <t>2027-06-10</t>
        </is>
      </c>
      <c r="N50" s="3" t="inlineStr">
        <is>
          <t>已添加、未实施</t>
        </is>
      </c>
      <c r="O50" s="3" t="inlineStr"/>
      <c r="P50" s="3" t="inlineStr"/>
      <c r="Q50" s="3" t="inlineStr"/>
      <c r="R50" s="3" t="inlineStr"/>
      <c r="S50" s="3" t="inlineStr"/>
      <c r="T50" s="3" t="inlineStr"/>
      <c r="U50" s="3" t="inlineStr"/>
      <c r="V50" s="3" t="n">
        <v>0</v>
      </c>
      <c r="W50" s="3" t="inlineStr"/>
      <c r="X50" s="3" t="inlineStr"/>
      <c r="Y50" s="3" t="inlineStr">
        <is>
          <t>已添加、未实施</t>
        </is>
      </c>
      <c r="Z50" s="3" t="b">
        <v>0</v>
      </c>
      <c r="AA50" s="3" t="b">
        <v>1</v>
      </c>
      <c r="AB50" s="3" t="n">
        <v>2027</v>
      </c>
      <c r="AC50" s="3" t="n">
        <v>6</v>
      </c>
      <c r="AD50" s="3" t="inlineStr">
        <is>
          <t>none</t>
        </is>
      </c>
    </row>
    <row r="51">
      <c r="A51" s="3" t="inlineStr"/>
      <c r="B51" s="3" t="inlineStr">
        <is>
          <t>中国港湾中东区域公司</t>
        </is>
      </c>
      <c r="C51" s="3" t="inlineStr">
        <is>
          <t>阿拉伯联合酋长国</t>
        </is>
      </c>
      <c r="D51" s="3" t="inlineStr">
        <is>
          <t>阿联酋迪拜马克图姆国际机场地下结构工程项目</t>
        </is>
      </c>
      <c r="E51" s="3" t="inlineStr">
        <is>
          <t>生态环保</t>
        </is>
      </c>
      <c r="F51" s="3" t="inlineStr">
        <is>
          <t>塔吊拆除专项施工方案（3包）</t>
        </is>
      </c>
      <c r="G51" s="3" t="inlineStr">
        <is>
          <t>中交二航局一公司(3包）</t>
        </is>
      </c>
      <c r="H51" s="3" t="inlineStr"/>
      <c r="I51" s="3" t="inlineStr"/>
      <c r="J51" s="3" t="inlineStr"/>
      <c r="K51" s="3" t="inlineStr">
        <is>
          <t>否</t>
        </is>
      </c>
      <c r="L51" s="3" t="inlineStr">
        <is>
          <t>2027-06-15</t>
        </is>
      </c>
      <c r="M51" s="3" t="inlineStr">
        <is>
          <t>2027-05-31</t>
        </is>
      </c>
      <c r="N51" s="3" t="inlineStr">
        <is>
          <t>已添加、未实施</t>
        </is>
      </c>
      <c r="O51" s="3" t="inlineStr"/>
      <c r="P51" s="3" t="inlineStr"/>
      <c r="Q51" s="3" t="inlineStr"/>
      <c r="R51" s="3" t="inlineStr"/>
      <c r="S51" s="3" t="inlineStr"/>
      <c r="T51" s="3" t="inlineStr"/>
      <c r="U51" s="3" t="inlineStr"/>
      <c r="V51" s="3" t="n">
        <v>0</v>
      </c>
      <c r="W51" s="3" t="inlineStr"/>
      <c r="X51" s="3" t="inlineStr"/>
      <c r="Y51" s="3" t="inlineStr">
        <is>
          <t>已添加、未实施</t>
        </is>
      </c>
      <c r="Z51" s="3" t="b">
        <v>0</v>
      </c>
      <c r="AA51" s="3" t="b">
        <v>1</v>
      </c>
      <c r="AB51" s="3" t="n">
        <v>2027</v>
      </c>
      <c r="AC51" s="3" t="n">
        <v>6</v>
      </c>
      <c r="AD51" s="3" t="inlineStr">
        <is>
          <t>none</t>
        </is>
      </c>
    </row>
    <row r="52">
      <c r="A52" s="3" t="inlineStr"/>
      <c r="B52" s="3" t="inlineStr">
        <is>
          <t>中国港湾中东区域公司</t>
        </is>
      </c>
      <c r="C52" s="3" t="inlineStr">
        <is>
          <t>阿拉伯联合酋长国</t>
        </is>
      </c>
      <c r="D52" s="3" t="inlineStr">
        <is>
          <t>阿联酋迪拜马克图姆国际机场地下结构工程项目</t>
        </is>
      </c>
      <c r="E52" s="3" t="inlineStr">
        <is>
          <t>生态环保</t>
        </is>
      </c>
      <c r="F52" s="3" t="inlineStr">
        <is>
          <t>门机拆除专项施工方案（3包）</t>
        </is>
      </c>
      <c r="G52" s="3" t="inlineStr">
        <is>
          <t>中交二航局一公司(3包）</t>
        </is>
      </c>
      <c r="H52" s="3" t="inlineStr"/>
      <c r="I52" s="3" t="inlineStr"/>
      <c r="J52" s="3" t="inlineStr"/>
      <c r="K52" s="3" t="inlineStr">
        <is>
          <t>否</t>
        </is>
      </c>
      <c r="L52" s="3" t="inlineStr">
        <is>
          <t>2027-06-15</t>
        </is>
      </c>
      <c r="M52" s="3" t="inlineStr">
        <is>
          <t>2027-05-31</t>
        </is>
      </c>
      <c r="N52" s="3" t="inlineStr">
        <is>
          <t>已添加、未实施</t>
        </is>
      </c>
      <c r="O52" s="3" t="inlineStr"/>
      <c r="P52" s="3" t="inlineStr"/>
      <c r="Q52" s="3" t="inlineStr"/>
      <c r="R52" s="3" t="inlineStr"/>
      <c r="S52" s="3" t="inlineStr"/>
      <c r="T52" s="3" t="inlineStr"/>
      <c r="U52" s="3" t="inlineStr"/>
      <c r="V52" s="3" t="n">
        <v>0</v>
      </c>
      <c r="W52" s="3" t="inlineStr"/>
      <c r="X52" s="3" t="inlineStr"/>
      <c r="Y52" s="3" t="inlineStr">
        <is>
          <t>已添加、未实施</t>
        </is>
      </c>
      <c r="Z52" s="3" t="b">
        <v>0</v>
      </c>
      <c r="AA52" s="3" t="b">
        <v>1</v>
      </c>
      <c r="AB52" s="3" t="n">
        <v>2027</v>
      </c>
      <c r="AC52" s="3" t="n">
        <v>6</v>
      </c>
      <c r="AD52" s="3" t="inlineStr">
        <is>
          <t>none</t>
        </is>
      </c>
    </row>
    <row r="53">
      <c r="A53" s="3" t="inlineStr"/>
      <c r="B53" s="3" t="inlineStr">
        <is>
          <t>中国港湾中东区域公司</t>
        </is>
      </c>
      <c r="C53" s="3" t="inlineStr">
        <is>
          <t>阿拉伯联合酋长国</t>
        </is>
      </c>
      <c r="D53" s="3" t="inlineStr">
        <is>
          <t>阿联酋迪拜马克图姆国际机场地下结构工程项目</t>
        </is>
      </c>
      <c r="E53" s="3" t="inlineStr">
        <is>
          <t>生态环保</t>
        </is>
      </c>
      <c r="F53" s="3" t="inlineStr">
        <is>
          <t>钢筋加工厂桥式起重机拆除专项施工方案（2包）</t>
        </is>
      </c>
      <c r="G53" s="3" t="inlineStr">
        <is>
          <t>一航三</t>
        </is>
      </c>
      <c r="H53" s="3" t="inlineStr"/>
      <c r="I53" s="3" t="inlineStr"/>
      <c r="J53" s="3" t="inlineStr"/>
      <c r="K53" s="3" t="inlineStr">
        <is>
          <t>否</t>
        </is>
      </c>
      <c r="L53" s="3" t="inlineStr">
        <is>
          <t>2027-06-30</t>
        </is>
      </c>
      <c r="M53" s="3" t="inlineStr">
        <is>
          <t>2027-06-06</t>
        </is>
      </c>
      <c r="N53" s="3" t="inlineStr">
        <is>
          <t>已添加、未实施</t>
        </is>
      </c>
      <c r="O53" s="3" t="inlineStr"/>
      <c r="P53" s="3" t="inlineStr"/>
      <c r="Q53" s="3" t="inlineStr"/>
      <c r="R53" s="3" t="inlineStr"/>
      <c r="S53" s="3" t="inlineStr"/>
      <c r="T53" s="3" t="inlineStr"/>
      <c r="U53" s="3" t="inlineStr"/>
      <c r="V53" s="3" t="n">
        <v>0</v>
      </c>
      <c r="W53" s="3" t="inlineStr"/>
      <c r="X53" s="3" t="inlineStr"/>
      <c r="Y53" s="3" t="inlineStr">
        <is>
          <t>已添加、未实施</t>
        </is>
      </c>
      <c r="Z53" s="3" t="b">
        <v>0</v>
      </c>
      <c r="AA53" s="3" t="b">
        <v>1</v>
      </c>
      <c r="AB53" s="3" t="n">
        <v>2027</v>
      </c>
      <c r="AC53" s="3" t="n">
        <v>6</v>
      </c>
      <c r="AD53" s="3" t="inlineStr">
        <is>
          <t>none</t>
        </is>
      </c>
    </row>
    <row r="54">
      <c r="A54" s="3" t="inlineStr"/>
      <c r="B54" s="3" t="inlineStr">
        <is>
          <t>中国港湾中东区域公司</t>
        </is>
      </c>
      <c r="C54" s="3" t="inlineStr">
        <is>
          <t>阿拉伯联合酋长国</t>
        </is>
      </c>
      <c r="D54" s="3" t="inlineStr">
        <is>
          <t>阿联酋迪拜马克图姆国际机场地下结构工程项目</t>
        </is>
      </c>
      <c r="E54" s="3" t="inlineStr">
        <is>
          <t>生态环保</t>
        </is>
      </c>
      <c r="F54" s="3" t="inlineStr">
        <is>
          <t>BHS隧道支架法现浇顶板专项施工方案（2包）</t>
        </is>
      </c>
      <c r="G54" s="3" t="inlineStr">
        <is>
          <t>一航三（2包）</t>
        </is>
      </c>
      <c r="H54" s="3" t="inlineStr"/>
      <c r="I54" s="3" t="inlineStr"/>
      <c r="J54" s="3" t="inlineStr"/>
      <c r="K54" s="3" t="inlineStr">
        <is>
          <t>是</t>
        </is>
      </c>
      <c r="L54" s="3" t="inlineStr">
        <is>
          <t>2026-08-15</t>
        </is>
      </c>
      <c r="M54" s="3" t="inlineStr">
        <is>
          <t>2026-07-15</t>
        </is>
      </c>
      <c r="N54" s="3" t="inlineStr">
        <is>
          <t>已添加、未实施</t>
        </is>
      </c>
      <c r="O54" s="3" t="inlineStr"/>
      <c r="P54" s="3" t="inlineStr"/>
      <c r="Q54" s="3" t="inlineStr"/>
      <c r="R54" s="3" t="inlineStr"/>
      <c r="S54" s="3" t="inlineStr"/>
      <c r="T54" s="3" t="inlineStr"/>
      <c r="U54" s="3" t="inlineStr"/>
      <c r="V54" s="3" t="n">
        <v>0</v>
      </c>
      <c r="W54" s="3" t="inlineStr"/>
      <c r="X54" s="3" t="inlineStr"/>
      <c r="Y54" s="3" t="inlineStr">
        <is>
          <t>已添加、未实施</t>
        </is>
      </c>
      <c r="Z54" s="3" t="b">
        <v>0</v>
      </c>
      <c r="AA54" s="3" t="b">
        <v>1</v>
      </c>
      <c r="AB54" s="3" t="n">
        <v>2026</v>
      </c>
      <c r="AC54" s="3" t="n">
        <v>8</v>
      </c>
      <c r="AD54" s="3" t="inlineStr">
        <is>
          <t>none</t>
        </is>
      </c>
    </row>
    <row r="55">
      <c r="A55" s="3" t="n">
        <v>402</v>
      </c>
      <c r="B55" s="3" t="inlineStr">
        <is>
          <t>中国港湾中东区域公司</t>
        </is>
      </c>
      <c r="C55" s="3" t="inlineStr">
        <is>
          <t>阿拉伯联合酋长国</t>
        </is>
      </c>
      <c r="D55" s="3" t="inlineStr">
        <is>
          <t>阿联酋阿布扎比哈里发港EGA泊位翻新工程项目</t>
        </is>
      </c>
      <c r="E55" s="3" t="inlineStr">
        <is>
          <t>建筑</t>
        </is>
      </c>
      <c r="F55" s="3" t="inlineStr">
        <is>
          <t>阿联酋阿布扎比哈里发港EGA泊位翻新工程临时用电专项施工方案</t>
        </is>
      </c>
      <c r="G55" s="3" t="inlineStr">
        <is>
          <t>中交一航局三公司</t>
        </is>
      </c>
      <c r="H55" s="3" t="inlineStr">
        <is>
          <t>水运工程</t>
        </is>
      </c>
      <c r="I55" s="3" t="inlineStr">
        <is>
          <t>其他</t>
        </is>
      </c>
      <c r="J55" s="3" t="inlineStr"/>
      <c r="K55" s="3" t="inlineStr">
        <is>
          <t>否</t>
        </is>
      </c>
      <c r="L55" s="3" t="inlineStr">
        <is>
          <t>2026-04-15</t>
        </is>
      </c>
      <c r="M55" s="3" t="inlineStr">
        <is>
          <t>2026-03-16</t>
        </is>
      </c>
      <c r="N55" s="3" t="inlineStr">
        <is>
          <t>已审批、在实施</t>
        </is>
      </c>
      <c r="O55" s="3" t="inlineStr">
        <is>
          <t>2026-03-16</t>
        </is>
      </c>
      <c r="P55" s="3" t="inlineStr">
        <is>
          <t>2026-03-16</t>
        </is>
      </c>
      <c r="Q55" s="3" t="inlineStr">
        <is>
          <t>2026-03-16</t>
        </is>
      </c>
      <c r="R55" s="3" t="inlineStr">
        <is>
          <t>2026-03-19</t>
        </is>
      </c>
      <c r="S55" s="3" t="inlineStr">
        <is>
          <t>2026-03-29</t>
        </is>
      </c>
      <c r="T55" s="3" t="inlineStr">
        <is>
          <t>2026-04-21</t>
        </is>
      </c>
      <c r="U55" s="3" t="inlineStr"/>
      <c r="V55" s="3" t="n">
        <v>54</v>
      </c>
      <c r="W55" s="3" t="n">
        <v>1</v>
      </c>
      <c r="X55" s="3" t="inlineStr"/>
      <c r="Y55" s="3" t="inlineStr">
        <is>
          <t>已审批、在实施</t>
        </is>
      </c>
      <c r="Z55" s="3" t="b">
        <v>1</v>
      </c>
      <c r="AA55" s="3" t="b">
        <v>1</v>
      </c>
      <c r="AB55" s="3" t="n">
        <v>2026</v>
      </c>
      <c r="AC55" s="3" t="n">
        <v>4</v>
      </c>
      <c r="AD55" s="3" t="inlineStr">
        <is>
          <t>none</t>
        </is>
      </c>
    </row>
  </sheetData>
  <autoFilter ref="A3:AD55"/>
  <mergeCells count="1">
    <mergeCell ref="A1:AD1"/>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I46"/>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5.4" customWidth="1" min="8" max="8"/>
    <col width="13.2" customWidth="1" min="9" max="9"/>
  </cols>
  <sheetData>
    <row r="1">
      <c r="A1" s="1" t="inlineStr">
        <is>
          <t>2026年度公司认定危大方案明细（中港科技便〔2026〕6号·43项）</t>
        </is>
      </c>
    </row>
    <row r="3">
      <c r="A3" s="2" t="inlineStr">
        <is>
          <t>所属区域</t>
        </is>
      </c>
      <c r="B3" s="2" t="inlineStr">
        <is>
          <t>所属国别</t>
        </is>
      </c>
      <c r="C3" s="2" t="inlineStr">
        <is>
          <t>项目名称</t>
        </is>
      </c>
      <c r="D3" s="2" t="inlineStr">
        <is>
          <t>方案名称</t>
        </is>
      </c>
      <c r="E3" s="2" t="inlineStr">
        <is>
          <t>编制单位</t>
        </is>
      </c>
      <c r="F3" s="2" t="inlineStr">
        <is>
          <t>工程类别</t>
        </is>
      </c>
      <c r="G3" s="2" t="inlineStr">
        <is>
          <t>分部工程类别</t>
        </is>
      </c>
      <c r="H3" s="2" t="inlineStr">
        <is>
          <t>是否超一定规模</t>
        </is>
      </c>
      <c r="I3" s="2" t="inlineStr">
        <is>
          <t>计划开工日期</t>
        </is>
      </c>
    </row>
    <row r="4">
      <c r="A4" s="3" t="inlineStr">
        <is>
          <t>中东</t>
        </is>
      </c>
      <c r="B4" s="3" t="inlineStr">
        <is>
          <t>沙特</t>
        </is>
      </c>
      <c r="C4" s="3" t="inlineStr">
        <is>
          <t>沙特利雅得德拉伊耶门二期多功能场馆及办公楼房建项目</t>
        </is>
      </c>
      <c r="D4" s="3" t="inlineStr">
        <is>
          <t>预制看台安装方案</t>
        </is>
      </c>
      <c r="E4" s="3" t="inlineStr">
        <is>
          <t>中交第二公路工程局有限公司</t>
        </is>
      </c>
      <c r="F4" s="3" t="inlineStr">
        <is>
          <t>房屋建设和市政基础设施工程</t>
        </is>
      </c>
      <c r="G4" s="3" t="inlineStr">
        <is>
          <t>起重吊装及起重机械安装拆卸工程</t>
        </is>
      </c>
      <c r="H4" s="3" t="inlineStr">
        <is>
          <t>否</t>
        </is>
      </c>
      <c r="I4" s="3" t="inlineStr">
        <is>
          <t>2026-07-01</t>
        </is>
      </c>
    </row>
    <row r="5">
      <c r="A5" s="3" t="inlineStr">
        <is>
          <t>中东</t>
        </is>
      </c>
      <c r="B5" s="3" t="inlineStr">
        <is>
          <t>沙特</t>
        </is>
      </c>
      <c r="C5" s="3" t="inlineStr">
        <is>
          <t>沙特利雅得德拉伊耶门二期多功能场馆及办公楼房建项目</t>
        </is>
      </c>
      <c r="D5" s="3" t="inlineStr">
        <is>
          <t>钢结构施工方案</t>
        </is>
      </c>
      <c r="E5" s="3" t="inlineStr">
        <is>
          <t>中建钢构承包有限公司</t>
        </is>
      </c>
      <c r="F5" s="3" t="inlineStr">
        <is>
          <t>房屋建设和市政基础设施工程</t>
        </is>
      </c>
      <c r="G5" s="3" t="inlineStr">
        <is>
          <t>起重吊装及起重机械安装拆卸工程</t>
        </is>
      </c>
      <c r="H5" s="3" t="inlineStr">
        <is>
          <t>是</t>
        </is>
      </c>
      <c r="I5" s="3" t="inlineStr">
        <is>
          <t>2026-05-23</t>
        </is>
      </c>
    </row>
    <row r="6">
      <c r="A6" s="3" t="inlineStr">
        <is>
          <t>中东</t>
        </is>
      </c>
      <c r="B6" s="3" t="inlineStr">
        <is>
          <t>沙特</t>
        </is>
      </c>
      <c r="C6" s="3" t="inlineStr">
        <is>
          <t>沙特利雅得德拉伊耶门二期多功能场馆及办公楼房建项目</t>
        </is>
      </c>
      <c r="D6" s="3" t="inlineStr">
        <is>
          <t>幕墙施工方案</t>
        </is>
      </c>
      <c r="E6" s="3" t="inlineStr">
        <is>
          <t>中建装饰绿创科技有限公司</t>
        </is>
      </c>
      <c r="F6" s="3" t="inlineStr">
        <is>
          <t>房屋建设和市政基础设施工程</t>
        </is>
      </c>
      <c r="G6" s="3" t="inlineStr">
        <is>
          <t>其它</t>
        </is>
      </c>
      <c r="H6" s="3" t="inlineStr">
        <is>
          <t>否</t>
        </is>
      </c>
      <c r="I6" s="3" t="inlineStr">
        <is>
          <t>2026-08-22</t>
        </is>
      </c>
    </row>
    <row r="7">
      <c r="A7" s="3" t="inlineStr">
        <is>
          <t>中东</t>
        </is>
      </c>
      <c r="B7" s="3" t="inlineStr">
        <is>
          <t>沙特</t>
        </is>
      </c>
      <c r="C7" s="3" t="inlineStr">
        <is>
          <t>沙特利雅得德拉伊耶门二期多功能场馆及办公楼房建项目</t>
        </is>
      </c>
      <c r="D7" s="3" t="inlineStr">
        <is>
          <t>高支模专项施工方案</t>
        </is>
      </c>
      <c r="E7" s="3" t="inlineStr">
        <is>
          <t>中交第二公路工程局有限公司</t>
        </is>
      </c>
      <c r="F7" s="3" t="inlineStr">
        <is>
          <t>房屋建设和市政基础设施工程</t>
        </is>
      </c>
      <c r="G7" s="3" t="inlineStr">
        <is>
          <t>模板工程及支撑体系</t>
        </is>
      </c>
      <c r="H7" s="3" t="inlineStr">
        <is>
          <t>是</t>
        </is>
      </c>
      <c r="I7" s="3" t="inlineStr">
        <is>
          <t>2026-03-20</t>
        </is>
      </c>
    </row>
    <row r="8">
      <c r="A8" s="3" t="inlineStr">
        <is>
          <t>中东</t>
        </is>
      </c>
      <c r="B8" s="3" t="inlineStr">
        <is>
          <t>沙特</t>
        </is>
      </c>
      <c r="C8" s="3" t="inlineStr">
        <is>
          <t>沙特利雅得德拉伊耶门二期多功能场馆及办公楼房建项目</t>
        </is>
      </c>
      <c r="D8" s="3" t="inlineStr">
        <is>
          <t>650t履带吊安拆施工方案</t>
        </is>
      </c>
      <c r="E8" s="3" t="inlineStr">
        <is>
          <t>中建钢构承包有限公司</t>
        </is>
      </c>
      <c r="F8" s="3" t="inlineStr">
        <is>
          <t>房屋建设和市政基础设施工程</t>
        </is>
      </c>
      <c r="G8" s="3" t="inlineStr">
        <is>
          <t>起重吊装及起重机械安装拆卸工程</t>
        </is>
      </c>
      <c r="H8" s="3" t="inlineStr">
        <is>
          <t>否</t>
        </is>
      </c>
      <c r="I8" s="3" t="inlineStr">
        <is>
          <t>2026-07-25</t>
        </is>
      </c>
    </row>
    <row r="9">
      <c r="A9" s="3" t="inlineStr">
        <is>
          <t>中东</t>
        </is>
      </c>
      <c r="B9" s="3" t="inlineStr">
        <is>
          <t>沙特</t>
        </is>
      </c>
      <c r="C9" s="3" t="inlineStr">
        <is>
          <t>沙特吉赞基础下游工业城3区1巷独栋别墅一期项目</t>
        </is>
      </c>
      <c r="D9" s="3" t="inlineStr">
        <is>
          <t>别墅主体结构安装专项施工方案</t>
        </is>
      </c>
      <c r="E9" s="3" t="inlineStr">
        <is>
          <t>中交四航局二公司</t>
        </is>
      </c>
      <c r="F9" s="3" t="inlineStr">
        <is>
          <t>房屋建设和市政基础设施工程</t>
        </is>
      </c>
      <c r="G9" s="3" t="inlineStr">
        <is>
          <t>起重吊装及起重机械安装拆卸工程</t>
        </is>
      </c>
      <c r="H9" s="3" t="inlineStr">
        <is>
          <t>否</t>
        </is>
      </c>
      <c r="I9" s="3" t="inlineStr">
        <is>
          <t>2026-04-01</t>
        </is>
      </c>
    </row>
    <row r="10">
      <c r="A10" s="3" t="inlineStr">
        <is>
          <t>中东</t>
        </is>
      </c>
      <c r="B10" s="3" t="inlineStr">
        <is>
          <t>阿联酋</t>
        </is>
      </c>
      <c r="C10" s="3" t="inlineStr">
        <is>
          <t>阿联酋迪拜马克图姆国际机场地下结构工程项目</t>
        </is>
      </c>
      <c r="D10" s="3" t="inlineStr">
        <is>
          <t>处理中心专项施工方案(4包）</t>
        </is>
      </c>
      <c r="E10" s="3" t="inlineStr">
        <is>
          <t>中交四航局二公司(4包）</t>
        </is>
      </c>
      <c r="F10" s="3" t="inlineStr">
        <is>
          <t>民航工程</t>
        </is>
      </c>
      <c r="G10" s="3" t="inlineStr">
        <is>
          <t>模板工程及支撑体系</t>
        </is>
      </c>
      <c r="H10" s="3" t="inlineStr">
        <is>
          <t>否</t>
        </is>
      </c>
      <c r="I10" s="3" t="inlineStr">
        <is>
          <t>2026-03-10</t>
        </is>
      </c>
    </row>
    <row r="11">
      <c r="A11" s="3" t="inlineStr">
        <is>
          <t>中东</t>
        </is>
      </c>
      <c r="B11" s="3" t="inlineStr">
        <is>
          <t>阿联酋</t>
        </is>
      </c>
      <c r="C11" s="3" t="inlineStr">
        <is>
          <t>阿联酋迪拜马克图姆国际机场地下结构工程项目</t>
        </is>
      </c>
      <c r="D11" s="3" t="inlineStr">
        <is>
          <t>GSE&amp;BHS隧道施工专项施工方案(4包）</t>
        </is>
      </c>
      <c r="E11" s="3" t="inlineStr">
        <is>
          <t>中交四航局二公司(4包）</t>
        </is>
      </c>
      <c r="F11" s="3" t="inlineStr">
        <is>
          <t>民航工程</t>
        </is>
      </c>
      <c r="G11" s="3" t="inlineStr">
        <is>
          <t>模板工程及支撑体系</t>
        </is>
      </c>
      <c r="H11" s="3" t="inlineStr">
        <is>
          <t>否</t>
        </is>
      </c>
      <c r="I11" s="3" t="inlineStr">
        <is>
          <t>2026-03-28</t>
        </is>
      </c>
    </row>
    <row r="12">
      <c r="A12" s="3" t="inlineStr">
        <is>
          <t>中东</t>
        </is>
      </c>
      <c r="B12" s="3" t="inlineStr">
        <is>
          <t>阿联酋</t>
        </is>
      </c>
      <c r="C12" s="3" t="inlineStr">
        <is>
          <t>阿联酋迪拜马克图姆国际机场地下结构工程项目</t>
        </is>
      </c>
      <c r="D12" s="3" t="inlineStr">
        <is>
          <t>T梁预制、运输和安装专项施工方案(4包）</t>
        </is>
      </c>
      <c r="E12" s="3" t="inlineStr">
        <is>
          <t>中交四航局二公司(4包）</t>
        </is>
      </c>
      <c r="F12" s="3" t="inlineStr">
        <is>
          <t>民航工程</t>
        </is>
      </c>
      <c r="G12" s="3" t="inlineStr">
        <is>
          <t>起重吊装及安装拆卸工程</t>
        </is>
      </c>
      <c r="H12" s="3" t="inlineStr">
        <is>
          <t>否</t>
        </is>
      </c>
      <c r="I12" s="3" t="inlineStr">
        <is>
          <t>2026-05-13</t>
        </is>
      </c>
    </row>
    <row r="13">
      <c r="A13" s="3" t="inlineStr">
        <is>
          <t>中东</t>
        </is>
      </c>
      <c r="B13" s="3" t="inlineStr">
        <is>
          <t>阿联酋</t>
        </is>
      </c>
      <c r="C13" s="3" t="inlineStr">
        <is>
          <t>阿联酋迪拜马克图姆国际机场地下结构工程项目</t>
        </is>
      </c>
      <c r="D13" s="3" t="inlineStr">
        <is>
          <t>临时用电施工组织设计(4包）</t>
        </is>
      </c>
      <c r="E13" s="3" t="inlineStr">
        <is>
          <t>中交四航局二公司(4包）</t>
        </is>
      </c>
      <c r="F13" s="3" t="inlineStr">
        <is>
          <t>电力工程</t>
        </is>
      </c>
      <c r="G13" s="3" t="inlineStr">
        <is>
          <t>其他</t>
        </is>
      </c>
      <c r="H13" s="3" t="inlineStr">
        <is>
          <t>否</t>
        </is>
      </c>
      <c r="I13" s="3" t="inlineStr">
        <is>
          <t>2026-02-28</t>
        </is>
      </c>
    </row>
    <row r="14">
      <c r="A14" s="3" t="inlineStr">
        <is>
          <t>中东</t>
        </is>
      </c>
      <c r="B14" s="3" t="inlineStr">
        <is>
          <t>阿联酋</t>
        </is>
      </c>
      <c r="C14" s="3" t="inlineStr">
        <is>
          <t>阿联酋迪拜马克图姆国际机场地下结构工程项目</t>
        </is>
      </c>
      <c r="D14" s="3" t="inlineStr">
        <is>
          <t>BHS处理中心/GSE隧道现浇板专项施工方案(4包）</t>
        </is>
      </c>
      <c r="E14" s="3" t="inlineStr">
        <is>
          <t>中交四航局二公司(4包）</t>
        </is>
      </c>
      <c r="F14" s="3" t="inlineStr">
        <is>
          <t>民航工程</t>
        </is>
      </c>
      <c r="G14" s="3" t="inlineStr">
        <is>
          <t>模板工程及支撑体系</t>
        </is>
      </c>
      <c r="H14" s="3" t="inlineStr">
        <is>
          <t>是</t>
        </is>
      </c>
      <c r="I14" s="3" t="inlineStr">
        <is>
          <t>2026-05-15</t>
        </is>
      </c>
    </row>
    <row r="15">
      <c r="A15" s="3" t="inlineStr">
        <is>
          <t>中东</t>
        </is>
      </c>
      <c r="B15" s="3" t="inlineStr">
        <is>
          <t>阿联酋</t>
        </is>
      </c>
      <c r="C15" s="3" t="inlineStr">
        <is>
          <t>阿联酋迪拜马克图姆国际机场地下结构工程项目</t>
        </is>
      </c>
      <c r="D15" s="3" t="inlineStr">
        <is>
          <t>处理中心现浇倒T梁专项施工方案(4包）</t>
        </is>
      </c>
      <c r="E15" s="3" t="inlineStr">
        <is>
          <t>中交四航局二公司(4包）</t>
        </is>
      </c>
      <c r="F15" s="3" t="inlineStr">
        <is>
          <t>民航工程</t>
        </is>
      </c>
      <c r="G15" s="3" t="inlineStr">
        <is>
          <t>模板工程及支撑体系</t>
        </is>
      </c>
      <c r="H15" s="3" t="inlineStr">
        <is>
          <t>是</t>
        </is>
      </c>
      <c r="I15" s="3" t="inlineStr">
        <is>
          <t>2026-04-15</t>
        </is>
      </c>
    </row>
    <row r="16">
      <c r="A16" s="3" t="inlineStr">
        <is>
          <t>中东</t>
        </is>
      </c>
      <c r="B16" s="3" t="inlineStr">
        <is>
          <t>阿联酋</t>
        </is>
      </c>
      <c r="C16" s="3" t="inlineStr">
        <is>
          <t>阿联酋迪拜马克图姆国际机场地下结构工程项目</t>
        </is>
      </c>
      <c r="D16" s="3" t="inlineStr">
        <is>
          <t>塔吊施工监管方案(4包）</t>
        </is>
      </c>
      <c r="E16" s="3" t="inlineStr">
        <is>
          <t>中交四航局二公司(4包）</t>
        </is>
      </c>
      <c r="F16" s="3" t="inlineStr">
        <is>
          <t>民航工程</t>
        </is>
      </c>
      <c r="G16" s="3" t="inlineStr">
        <is>
          <t>起重吊装及安装拆卸工程</t>
        </is>
      </c>
      <c r="H16" s="3" t="inlineStr">
        <is>
          <t>否</t>
        </is>
      </c>
      <c r="I16" s="3" t="inlineStr">
        <is>
          <t>2026-03-25</t>
        </is>
      </c>
    </row>
    <row r="17">
      <c r="A17" s="3" t="inlineStr">
        <is>
          <t>中东</t>
        </is>
      </c>
      <c r="B17" s="3" t="inlineStr">
        <is>
          <t>阿联酋</t>
        </is>
      </c>
      <c r="C17" s="3" t="inlineStr">
        <is>
          <t>阿联酋迪拜马克图姆国际机场地下结构工程项目</t>
        </is>
      </c>
      <c r="D17" s="3" t="inlineStr">
        <is>
          <t>龙门吊施工监管方案(4包）</t>
        </is>
      </c>
      <c r="E17" s="3" t="inlineStr">
        <is>
          <t>中交四航局二公司(4包）</t>
        </is>
      </c>
      <c r="F17" s="3" t="inlineStr">
        <is>
          <t>民航工程</t>
        </is>
      </c>
      <c r="G17" s="3" t="inlineStr">
        <is>
          <t>起重吊装及安装拆卸工程</t>
        </is>
      </c>
      <c r="H17" s="3" t="inlineStr">
        <is>
          <t>是</t>
        </is>
      </c>
      <c r="I17" s="3" t="inlineStr">
        <is>
          <t>2026-03-20</t>
        </is>
      </c>
    </row>
    <row r="18">
      <c r="A18" s="3" t="inlineStr">
        <is>
          <t>中东</t>
        </is>
      </c>
      <c r="B18" s="3" t="inlineStr">
        <is>
          <t>阿联酋</t>
        </is>
      </c>
      <c r="C18" s="3" t="inlineStr">
        <is>
          <t>阿联酋迪拜马克图姆国际机场地下结构工程项目</t>
        </is>
      </c>
      <c r="D18" s="3" t="inlineStr">
        <is>
          <t>混凝土拌和站施工监管方案(4包）</t>
        </is>
      </c>
      <c r="E18" s="3" t="inlineStr">
        <is>
          <t>中交四航局二公司(4包）</t>
        </is>
      </c>
      <c r="F18" s="3" t="inlineStr">
        <is>
          <t>民航工程</t>
        </is>
      </c>
      <c r="G18" s="3" t="inlineStr">
        <is>
          <t>起重吊装及安装拆卸工程</t>
        </is>
      </c>
      <c r="H18" s="3" t="inlineStr">
        <is>
          <t>否</t>
        </is>
      </c>
      <c r="I18" s="3" t="inlineStr">
        <is>
          <t>2026-03-18</t>
        </is>
      </c>
    </row>
    <row r="19">
      <c r="A19" s="3" t="inlineStr">
        <is>
          <t>中东</t>
        </is>
      </c>
      <c r="B19" s="3" t="inlineStr">
        <is>
          <t>阿联酋</t>
        </is>
      </c>
      <c r="C19" s="3" t="inlineStr">
        <is>
          <t>阿联酋迪拜马克图姆国际机场地下结构工程项目</t>
        </is>
      </c>
      <c r="D19" s="3" t="inlineStr">
        <is>
          <t>履带吊安装和拆卸专项施工方案(4包）</t>
        </is>
      </c>
      <c r="E19" s="3" t="inlineStr">
        <is>
          <t>中交四航局二公司(4包）</t>
        </is>
      </c>
      <c r="F19" s="3" t="inlineStr">
        <is>
          <t>民航工程</t>
        </is>
      </c>
      <c r="G19" s="3" t="inlineStr">
        <is>
          <t>起重吊装及安装拆卸工程</t>
        </is>
      </c>
      <c r="H19" s="3" t="inlineStr">
        <is>
          <t>是</t>
        </is>
      </c>
      <c r="I19" s="3" t="inlineStr">
        <is>
          <t>2026-03-25</t>
        </is>
      </c>
    </row>
    <row r="20">
      <c r="A20" s="3" t="inlineStr">
        <is>
          <t>中东</t>
        </is>
      </c>
      <c r="B20" s="3" t="inlineStr">
        <is>
          <t>阿联酋</t>
        </is>
      </c>
      <c r="C20" s="3" t="inlineStr">
        <is>
          <t>阿联酋迪拜马克图姆国际机场地下结构工程项目</t>
        </is>
      </c>
      <c r="D20" s="3" t="inlineStr">
        <is>
          <t>APM隧道现浇段顶板模板及支撑体系专项施工方案(2包）</t>
        </is>
      </c>
      <c r="E20" s="3" t="inlineStr">
        <is>
          <t>中交一航局三公司（2包）</t>
        </is>
      </c>
      <c r="F20" s="3" t="inlineStr">
        <is>
          <t>民航工程</t>
        </is>
      </c>
      <c r="G20" s="3" t="inlineStr">
        <is>
          <t>模板工程和支撑体系</t>
        </is>
      </c>
      <c r="H20" s="3" t="inlineStr">
        <is>
          <t>是</t>
        </is>
      </c>
      <c r="I20" s="3" t="inlineStr">
        <is>
          <t>2026-11-20</t>
        </is>
      </c>
    </row>
    <row r="21">
      <c r="A21" s="3" t="inlineStr">
        <is>
          <t>中东</t>
        </is>
      </c>
      <c r="B21" s="3" t="inlineStr">
        <is>
          <t>阿联酋</t>
        </is>
      </c>
      <c r="C21" s="3" t="inlineStr">
        <is>
          <t>阿联酋迪拜马克图姆国际机场地下结构工程项目</t>
        </is>
      </c>
      <c r="D21" s="3" t="inlineStr">
        <is>
          <t>GSE隧道现浇段顶板模板及支撑体系专项施工方案(2包）</t>
        </is>
      </c>
      <c r="E21" s="3" t="inlineStr">
        <is>
          <t>中交一航局三公司（2包）</t>
        </is>
      </c>
      <c r="F21" s="3" t="inlineStr">
        <is>
          <t>民航工程</t>
        </is>
      </c>
      <c r="G21" s="3" t="inlineStr">
        <is>
          <t>模板工程和支撑体系</t>
        </is>
      </c>
      <c r="H21" s="3" t="inlineStr">
        <is>
          <t>是</t>
        </is>
      </c>
      <c r="I21" s="3" t="inlineStr">
        <is>
          <t>2026-04-20</t>
        </is>
      </c>
    </row>
    <row r="22">
      <c r="A22" s="3" t="inlineStr">
        <is>
          <t>中东</t>
        </is>
      </c>
      <c r="B22" s="3" t="inlineStr">
        <is>
          <t>阿联酋</t>
        </is>
      </c>
      <c r="C22" s="3" t="inlineStr">
        <is>
          <t>阿联酋迪拜马克图姆国际机场地下结构工程项目</t>
        </is>
      </c>
      <c r="D22" s="3" t="inlineStr">
        <is>
          <t>APM隧道预制梁安装专项施工方案(2包）</t>
        </is>
      </c>
      <c r="E22" s="3" t="inlineStr">
        <is>
          <t>中交一航局三公司（2包）</t>
        </is>
      </c>
      <c r="F22" s="3" t="inlineStr">
        <is>
          <t>民航工程</t>
        </is>
      </c>
      <c r="G22" s="3" t="inlineStr">
        <is>
          <t>起重吊装及安装拆卸工程</t>
        </is>
      </c>
      <c r="H22" s="3" t="inlineStr">
        <is>
          <t>否</t>
        </is>
      </c>
      <c r="I22" s="3" t="inlineStr">
        <is>
          <t>2026-11-15</t>
        </is>
      </c>
    </row>
    <row r="23">
      <c r="A23" s="3" t="inlineStr">
        <is>
          <t>中东</t>
        </is>
      </c>
      <c r="B23" s="3" t="inlineStr">
        <is>
          <t>阿联酋</t>
        </is>
      </c>
      <c r="C23" s="3" t="inlineStr">
        <is>
          <t>阿联酋迪拜马克图姆国际机场地下结构工程项目</t>
        </is>
      </c>
      <c r="D23" s="3" t="inlineStr">
        <is>
          <t>GSE隧道预制梁安装专项施工方案(2包）</t>
        </is>
      </c>
      <c r="E23" s="3" t="inlineStr">
        <is>
          <t>中交一航局三公司（2包）</t>
        </is>
      </c>
      <c r="F23" s="3" t="inlineStr">
        <is>
          <t>民航工程</t>
        </is>
      </c>
      <c r="G23" s="3" t="inlineStr">
        <is>
          <t>起重吊装及安装拆卸工程</t>
        </is>
      </c>
      <c r="H23" s="3" t="inlineStr">
        <is>
          <t>否</t>
        </is>
      </c>
      <c r="I23" s="3" t="inlineStr">
        <is>
          <t>2026-04-30</t>
        </is>
      </c>
    </row>
    <row r="24">
      <c r="A24" s="3" t="inlineStr">
        <is>
          <t>中东</t>
        </is>
      </c>
      <c r="B24" s="3" t="inlineStr">
        <is>
          <t>阿联酋</t>
        </is>
      </c>
      <c r="C24" s="3" t="inlineStr">
        <is>
          <t>阿联酋迪拜马克图姆国际机场地下结构工程项目</t>
        </is>
      </c>
      <c r="D24" s="3" t="inlineStr">
        <is>
          <t>混凝土拌合站钢结构料仓大棚安装专项施工方案(2包）</t>
        </is>
      </c>
      <c r="E24" s="3" t="inlineStr">
        <is>
          <t>中交一航局三公司（2包）</t>
        </is>
      </c>
      <c r="F24" s="3" t="inlineStr">
        <is>
          <t>民航工程</t>
        </is>
      </c>
      <c r="G24" s="3" t="inlineStr">
        <is>
          <t>起重吊装及安装拆卸工程</t>
        </is>
      </c>
      <c r="H24" s="3" t="inlineStr">
        <is>
          <t>否</t>
        </is>
      </c>
      <c r="I24" s="3" t="inlineStr">
        <is>
          <t>2026-03-25</t>
        </is>
      </c>
    </row>
    <row r="25">
      <c r="A25" s="3" t="inlineStr">
        <is>
          <t>中东</t>
        </is>
      </c>
      <c r="B25" s="3" t="inlineStr">
        <is>
          <t>阿联酋</t>
        </is>
      </c>
      <c r="C25" s="3" t="inlineStr">
        <is>
          <t>阿联酋迪拜马克图姆国际机场地下结构工程项目</t>
        </is>
      </c>
      <c r="D25" s="3" t="inlineStr">
        <is>
          <t>钢筋加工厂钢结构大棚专项施工方案(2包）</t>
        </is>
      </c>
      <c r="E25" s="3" t="inlineStr">
        <is>
          <t>中交一航局三公司（2包）</t>
        </is>
      </c>
      <c r="F25" s="3" t="inlineStr">
        <is>
          <t>民航工程</t>
        </is>
      </c>
      <c r="G25" s="3" t="inlineStr">
        <is>
          <t>起重吊装及安装拆卸工程</t>
        </is>
      </c>
      <c r="H25" s="3" t="inlineStr">
        <is>
          <t>否</t>
        </is>
      </c>
      <c r="I25" s="3" t="inlineStr">
        <is>
          <t>2026-03-25</t>
        </is>
      </c>
    </row>
    <row r="26">
      <c r="A26" s="3" t="inlineStr">
        <is>
          <t>中东</t>
        </is>
      </c>
      <c r="B26" s="3" t="inlineStr">
        <is>
          <t>阿联酋</t>
        </is>
      </c>
      <c r="C26" s="3" t="inlineStr">
        <is>
          <t>阿联酋迪拜马克图姆国际机场地下结构工程项目</t>
        </is>
      </c>
      <c r="D26" s="3" t="inlineStr">
        <is>
          <t>预制场龙门吊安装专项施工方案</t>
        </is>
      </c>
      <c r="E26" s="3" t="inlineStr">
        <is>
          <t>中交一航局三公司（2包）</t>
        </is>
      </c>
      <c r="F26" s="3" t="inlineStr">
        <is>
          <t>民航工程</t>
        </is>
      </c>
      <c r="G26" s="3" t="inlineStr">
        <is>
          <t>起重吊装及安装拆卸工程</t>
        </is>
      </c>
      <c r="H26" s="3" t="inlineStr">
        <is>
          <t>是</t>
        </is>
      </c>
      <c r="I26" s="3" t="inlineStr">
        <is>
          <t>2026-03-25</t>
        </is>
      </c>
    </row>
    <row r="27">
      <c r="A27" s="3" t="inlineStr">
        <is>
          <t>中东</t>
        </is>
      </c>
      <c r="B27" s="3" t="inlineStr">
        <is>
          <t>阿联酋</t>
        </is>
      </c>
      <c r="C27" s="3" t="inlineStr">
        <is>
          <t>阿联酋迪拜马克图姆国际机场地下结构工程项目</t>
        </is>
      </c>
      <c r="D27" s="3" t="inlineStr">
        <is>
          <t>预制场龙门吊拆卸专项施工方案</t>
        </is>
      </c>
      <c r="E27" s="3" t="inlineStr">
        <is>
          <t>中交一航局三公司（2包）</t>
        </is>
      </c>
      <c r="F27" s="3" t="inlineStr">
        <is>
          <t>民航工程</t>
        </is>
      </c>
      <c r="G27" s="3" t="inlineStr">
        <is>
          <t>起重吊装及安装拆卸工程</t>
        </is>
      </c>
      <c r="H27" s="3" t="inlineStr">
        <is>
          <t>否</t>
        </is>
      </c>
      <c r="I27" s="3" t="inlineStr">
        <is>
          <t>2027-06-25</t>
        </is>
      </c>
    </row>
    <row r="28">
      <c r="A28" s="3" t="inlineStr">
        <is>
          <t>中东</t>
        </is>
      </c>
      <c r="B28" s="3" t="inlineStr">
        <is>
          <t>阿联酋</t>
        </is>
      </c>
      <c r="C28" s="3" t="inlineStr">
        <is>
          <t>阿联酋迪拜马克图姆国际机场地下结构工程项目</t>
        </is>
      </c>
      <c r="D28" s="3" t="inlineStr">
        <is>
          <t>履带吊安装专项施工方案</t>
        </is>
      </c>
      <c r="E28" s="3" t="inlineStr">
        <is>
          <t>中交一航局三公司（2包）</t>
        </is>
      </c>
      <c r="F28" s="3" t="inlineStr">
        <is>
          <t>民航工程</t>
        </is>
      </c>
      <c r="G28" s="3" t="inlineStr">
        <is>
          <t>起重吊装及安装拆卸工程</t>
        </is>
      </c>
      <c r="H28" s="3" t="inlineStr">
        <is>
          <t>是</t>
        </is>
      </c>
      <c r="I28" s="3" t="inlineStr">
        <is>
          <t>2026-04-20</t>
        </is>
      </c>
    </row>
    <row r="29">
      <c r="A29" s="3" t="inlineStr">
        <is>
          <t>中东</t>
        </is>
      </c>
      <c r="B29" s="3" t="inlineStr">
        <is>
          <t>阿联酋</t>
        </is>
      </c>
      <c r="C29" s="3" t="inlineStr">
        <is>
          <t>阿联酋迪拜马克图姆国际机场地下结构工程项目</t>
        </is>
      </c>
      <c r="D29" s="3" t="inlineStr">
        <is>
          <t>履带吊拆除专项施工方案</t>
        </is>
      </c>
      <c r="E29" s="3" t="inlineStr">
        <is>
          <t>中交一航局三公司（2包）</t>
        </is>
      </c>
      <c r="F29" s="3" t="inlineStr">
        <is>
          <t>民航工程</t>
        </is>
      </c>
      <c r="G29" s="3" t="inlineStr">
        <is>
          <t>起重吊装及安装拆卸工程</t>
        </is>
      </c>
      <c r="H29" s="3" t="inlineStr">
        <is>
          <t>否</t>
        </is>
      </c>
      <c r="I29" s="3" t="inlineStr">
        <is>
          <t>2027-06-25</t>
        </is>
      </c>
    </row>
    <row r="30">
      <c r="A30" s="3" t="inlineStr">
        <is>
          <t>中东</t>
        </is>
      </c>
      <c r="B30" s="3" t="inlineStr">
        <is>
          <t>阿联酋</t>
        </is>
      </c>
      <c r="C30" s="3" t="inlineStr">
        <is>
          <t>阿联酋迪拜马克图姆国际机场地下结构工程项目</t>
        </is>
      </c>
      <c r="D30" s="3" t="inlineStr">
        <is>
          <t>临时用电施工组织设计(2包）</t>
        </is>
      </c>
      <c r="E30" s="3" t="inlineStr">
        <is>
          <t>中交一航局三公司（2包）</t>
        </is>
      </c>
      <c r="F30" s="3" t="inlineStr">
        <is>
          <t>电力工程</t>
        </is>
      </c>
      <c r="G30" s="3" t="inlineStr">
        <is>
          <t>电力通用_其他</t>
        </is>
      </c>
      <c r="H30" s="3" t="inlineStr">
        <is>
          <t>否</t>
        </is>
      </c>
      <c r="I30" s="3" t="inlineStr">
        <is>
          <t>2026-03-10</t>
        </is>
      </c>
    </row>
    <row r="31">
      <c r="A31" s="3" t="inlineStr">
        <is>
          <t>中东</t>
        </is>
      </c>
      <c r="B31" s="3" t="inlineStr">
        <is>
          <t>阿联酋</t>
        </is>
      </c>
      <c r="C31" s="3" t="inlineStr">
        <is>
          <t>阿联酋迪拜马克图姆国际机场地下结构工程项目</t>
        </is>
      </c>
      <c r="D31" s="3" t="inlineStr">
        <is>
          <t>隧道顶板专项施工方案（3包）</t>
        </is>
      </c>
      <c r="E31" s="3" t="inlineStr">
        <is>
          <t>中交二航局一公司(3包）</t>
        </is>
      </c>
      <c r="F31" s="3" t="inlineStr">
        <is>
          <t>民航工程</t>
        </is>
      </c>
      <c r="G31" s="3" t="inlineStr">
        <is>
          <t>模板工程及支撑体系</t>
        </is>
      </c>
      <c r="H31" s="3" t="inlineStr">
        <is>
          <t>是</t>
        </is>
      </c>
      <c r="I31" s="3" t="inlineStr">
        <is>
          <t>2026-04-25</t>
        </is>
      </c>
    </row>
    <row r="32">
      <c r="A32" s="3" t="inlineStr">
        <is>
          <t>中东</t>
        </is>
      </c>
      <c r="B32" s="3" t="inlineStr">
        <is>
          <t>阿联酋</t>
        </is>
      </c>
      <c r="C32" s="3" t="inlineStr">
        <is>
          <t>阿联酋迪拜马克图姆国际机场地下结构工程项目</t>
        </is>
      </c>
      <c r="D32" s="3" t="inlineStr">
        <is>
          <t>预制构件安装专项施工方案（3包）</t>
        </is>
      </c>
      <c r="E32" s="3" t="inlineStr">
        <is>
          <t>中交二航局一公司(3包）</t>
        </is>
      </c>
      <c r="F32" s="3" t="inlineStr">
        <is>
          <t>民航工程</t>
        </is>
      </c>
      <c r="G32" s="3" t="inlineStr">
        <is>
          <t>起重吊装及安装拆卸工程</t>
        </is>
      </c>
      <c r="H32" s="3" t="inlineStr">
        <is>
          <t>是</t>
        </is>
      </c>
      <c r="I32" s="3" t="inlineStr">
        <is>
          <t>2026-04-30</t>
        </is>
      </c>
    </row>
    <row r="33">
      <c r="A33" s="3" t="inlineStr">
        <is>
          <t>中东</t>
        </is>
      </c>
      <c r="B33" s="3" t="inlineStr">
        <is>
          <t>阿联酋</t>
        </is>
      </c>
      <c r="C33" s="3" t="inlineStr">
        <is>
          <t>阿联酋迪拜马克图姆国际机场地下结构工程项目</t>
        </is>
      </c>
      <c r="D33" s="3" t="inlineStr">
        <is>
          <t>搅拌站建设专项施工方案（3包）</t>
        </is>
      </c>
      <c r="E33" s="3" t="inlineStr">
        <is>
          <t>中交二航局一公司(3包）</t>
        </is>
      </c>
      <c r="F33" s="3" t="inlineStr">
        <is>
          <t>民航工程</t>
        </is>
      </c>
      <c r="G33" s="3" t="inlineStr">
        <is>
          <t>起重吊装及安装拆卸工程</t>
        </is>
      </c>
      <c r="H33" s="3" t="inlineStr">
        <is>
          <t>否</t>
        </is>
      </c>
      <c r="I33" s="3" t="inlineStr">
        <is>
          <t>2026-03-10</t>
        </is>
      </c>
    </row>
    <row r="34">
      <c r="A34" s="3" t="inlineStr">
        <is>
          <t>中东</t>
        </is>
      </c>
      <c r="B34" s="3" t="inlineStr">
        <is>
          <t>阿联酋</t>
        </is>
      </c>
      <c r="C34" s="3" t="inlineStr">
        <is>
          <t>阿联酋迪拜马克图姆国际机场地下结构工程项目</t>
        </is>
      </c>
      <c r="D34" s="3" t="inlineStr">
        <is>
          <t>场站建设施工方案（3包）</t>
        </is>
      </c>
      <c r="E34" s="3" t="inlineStr">
        <is>
          <t>中交二航局一公司(3包）</t>
        </is>
      </c>
      <c r="F34" s="3" t="inlineStr">
        <is>
          <t>民航工程</t>
        </is>
      </c>
      <c r="G34" s="3" t="inlineStr">
        <is>
          <t>起重吊装及安装拆卸工程</t>
        </is>
      </c>
      <c r="H34" s="3" t="inlineStr">
        <is>
          <t>否</t>
        </is>
      </c>
      <c r="I34" s="3" t="inlineStr">
        <is>
          <t>2026-03-10</t>
        </is>
      </c>
    </row>
    <row r="35">
      <c r="A35" s="3" t="inlineStr">
        <is>
          <t>中东</t>
        </is>
      </c>
      <c r="B35" s="3" t="inlineStr">
        <is>
          <t>阿联酋</t>
        </is>
      </c>
      <c r="C35" s="3" t="inlineStr">
        <is>
          <t>阿联酋迪拜马克图姆国际机场地下结构工程项目</t>
        </is>
      </c>
      <c r="D35" s="3" t="inlineStr">
        <is>
          <t>塔吊安装专项施工方案（3包）</t>
        </is>
      </c>
      <c r="E35" s="3" t="inlineStr">
        <is>
          <t>中交二航局一公司(3包）</t>
        </is>
      </c>
      <c r="F35" s="3" t="inlineStr">
        <is>
          <t>民航工程</t>
        </is>
      </c>
      <c r="G35" s="3" t="inlineStr">
        <is>
          <t>起重吊装及安装拆卸工程</t>
        </is>
      </c>
      <c r="H35" s="3" t="inlineStr">
        <is>
          <t>否</t>
        </is>
      </c>
      <c r="I35" s="3" t="inlineStr">
        <is>
          <t>2026-03-10</t>
        </is>
      </c>
    </row>
    <row r="36">
      <c r="A36" s="3" t="inlineStr">
        <is>
          <t>中东</t>
        </is>
      </c>
      <c r="B36" s="3" t="inlineStr">
        <is>
          <t>阿联酋</t>
        </is>
      </c>
      <c r="C36" s="3" t="inlineStr">
        <is>
          <t>阿联酋迪拜马克图姆国际机场地下结构工程项目</t>
        </is>
      </c>
      <c r="D36" s="3" t="inlineStr">
        <is>
          <t>塔吊拆除专项施工方案（3包）</t>
        </is>
      </c>
      <c r="E36" s="3" t="inlineStr">
        <is>
          <t>中交二航局一公司(3包）</t>
        </is>
      </c>
      <c r="F36" s="3" t="inlineStr">
        <is>
          <t>民航工程</t>
        </is>
      </c>
      <c r="G36" s="3" t="inlineStr">
        <is>
          <t>起重吊装及安装拆卸工程</t>
        </is>
      </c>
      <c r="H36" s="3" t="inlineStr">
        <is>
          <t>否</t>
        </is>
      </c>
      <c r="I36" s="3" t="inlineStr">
        <is>
          <t>2027-06-15</t>
        </is>
      </c>
    </row>
    <row r="37">
      <c r="A37" s="3" t="inlineStr">
        <is>
          <t>中东</t>
        </is>
      </c>
      <c r="B37" s="3" t="inlineStr">
        <is>
          <t>阿联酋</t>
        </is>
      </c>
      <c r="C37" s="3" t="inlineStr">
        <is>
          <t>阿联酋迪拜马克图姆国际机场地下结构工程项目</t>
        </is>
      </c>
      <c r="D37" s="3" t="inlineStr">
        <is>
          <t>门机安装专项施工方案（3包）</t>
        </is>
      </c>
      <c r="E37" s="3" t="inlineStr">
        <is>
          <t>中交二航局一公司(3包）</t>
        </is>
      </c>
      <c r="F37" s="3" t="inlineStr">
        <is>
          <t>民航工程</t>
        </is>
      </c>
      <c r="G37" s="3" t="inlineStr">
        <is>
          <t>起重吊装及安装拆卸工程</t>
        </is>
      </c>
      <c r="H37" s="3" t="inlineStr">
        <is>
          <t>是</t>
        </is>
      </c>
      <c r="I37" s="3" t="inlineStr">
        <is>
          <t>2026-03-10</t>
        </is>
      </c>
    </row>
    <row r="38">
      <c r="A38" s="3" t="inlineStr">
        <is>
          <t>中东</t>
        </is>
      </c>
      <c r="B38" s="3" t="inlineStr">
        <is>
          <t>阿联酋</t>
        </is>
      </c>
      <c r="C38" s="3" t="inlineStr">
        <is>
          <t>阿联酋迪拜马克图姆国际机场地下结构工程项目</t>
        </is>
      </c>
      <c r="D38" s="3" t="inlineStr">
        <is>
          <t>门机拆除专项施工方案（3包）</t>
        </is>
      </c>
      <c r="E38" s="3" t="inlineStr">
        <is>
          <t>中交二航局一公司(3包）</t>
        </is>
      </c>
      <c r="F38" s="3" t="inlineStr">
        <is>
          <t>民航工程</t>
        </is>
      </c>
      <c r="G38" s="3" t="inlineStr">
        <is>
          <t>起重吊装及安装拆卸工程</t>
        </is>
      </c>
      <c r="H38" s="3" t="inlineStr">
        <is>
          <t>否</t>
        </is>
      </c>
      <c r="I38" s="3" t="inlineStr">
        <is>
          <t>2027-06-15</t>
        </is>
      </c>
    </row>
    <row r="39">
      <c r="A39" s="3" t="inlineStr">
        <is>
          <t>中东</t>
        </is>
      </c>
      <c r="B39" s="3" t="inlineStr">
        <is>
          <t>阿联酋</t>
        </is>
      </c>
      <c r="C39" s="3" t="inlineStr">
        <is>
          <t>阿联酋迪拜马克图姆国际机场地下结构工程项目</t>
        </is>
      </c>
      <c r="D39" s="3" t="inlineStr">
        <is>
          <t>履带吊安拆专项施工方案（3包）</t>
        </is>
      </c>
      <c r="E39" s="3" t="inlineStr">
        <is>
          <t>中交二航局一公司(3包）</t>
        </is>
      </c>
      <c r="F39" s="3" t="inlineStr">
        <is>
          <t>民航工程</t>
        </is>
      </c>
      <c r="G39" s="3" t="inlineStr">
        <is>
          <t>起重吊装及安装拆卸工程</t>
        </is>
      </c>
      <c r="H39" s="3" t="inlineStr">
        <is>
          <t>是</t>
        </is>
      </c>
      <c r="I39" s="3" t="inlineStr">
        <is>
          <t>2026-03-10</t>
        </is>
      </c>
    </row>
    <row r="40">
      <c r="A40" s="3" t="inlineStr">
        <is>
          <t>中东</t>
        </is>
      </c>
      <c r="B40" s="3" t="inlineStr">
        <is>
          <t>阿联酋</t>
        </is>
      </c>
      <c r="C40" s="3" t="inlineStr">
        <is>
          <t>阿联酋迪拜马克图姆国际机场地下结构工程项目</t>
        </is>
      </c>
      <c r="D40" s="3" t="inlineStr">
        <is>
          <t>临时用电专项施工方案（3包）</t>
        </is>
      </c>
      <c r="E40" s="3" t="inlineStr">
        <is>
          <t>中交二航局一公司(3包）</t>
        </is>
      </c>
      <c r="F40" s="3" t="inlineStr">
        <is>
          <t>电力工程</t>
        </is>
      </c>
      <c r="G40" s="3" t="inlineStr">
        <is>
          <t>电力通用_其他</t>
        </is>
      </c>
      <c r="H40" s="3" t="inlineStr">
        <is>
          <t>否</t>
        </is>
      </c>
      <c r="I40" s="3" t="inlineStr">
        <is>
          <t>2026-03-10</t>
        </is>
      </c>
    </row>
    <row r="41">
      <c r="A41" s="3" t="inlineStr">
        <is>
          <t>中东</t>
        </is>
      </c>
      <c r="B41" s="3" t="inlineStr">
        <is>
          <t>沙特</t>
        </is>
      </c>
      <c r="C41" s="3" t="inlineStr">
        <is>
          <t>沙特达曼港第一和第二集装箱码头升级改造工程项目</t>
        </is>
      </c>
      <c r="D41" s="3" t="inlineStr">
        <is>
          <t>厂棚D钢结构安装专项施工方案</t>
        </is>
      </c>
      <c r="E41" s="3" t="inlineStr">
        <is>
          <t>中交二航局一公司</t>
        </is>
      </c>
      <c r="F41" s="3" t="inlineStr">
        <is>
          <t>房屋建设和市政基础设施工程</t>
        </is>
      </c>
      <c r="G41" s="3" t="inlineStr">
        <is>
          <t>其它</t>
        </is>
      </c>
      <c r="H41" s="3" t="inlineStr">
        <is>
          <t>是</t>
        </is>
      </c>
      <c r="I41" s="3" t="inlineStr">
        <is>
          <t>2026-03-05</t>
        </is>
      </c>
    </row>
    <row r="42">
      <c r="A42" s="3" t="inlineStr">
        <is>
          <t>中东</t>
        </is>
      </c>
      <c r="B42" s="3" t="inlineStr">
        <is>
          <t>阿联酋</t>
        </is>
      </c>
      <c r="C42" s="3" t="inlineStr">
        <is>
          <t>阿联酋阿布扎比马斯努阿岛水工项目</t>
        </is>
      </c>
      <c r="D42" s="3" t="inlineStr">
        <is>
          <t>钢管桩打设专项施工方案</t>
        </is>
      </c>
      <c r="E42" s="3" t="inlineStr">
        <is>
          <t>中交一航局三公司</t>
        </is>
      </c>
      <c r="F42" s="3" t="inlineStr">
        <is>
          <t>水运工程</t>
        </is>
      </c>
      <c r="G42" s="3" t="inlineStr">
        <is>
          <t>桥涵工程</t>
        </is>
      </c>
      <c r="H42" s="3" t="inlineStr">
        <is>
          <t>否</t>
        </is>
      </c>
      <c r="I42" s="3" t="inlineStr">
        <is>
          <t>2026-09-10</t>
        </is>
      </c>
    </row>
    <row r="43">
      <c r="A43" s="3" t="inlineStr">
        <is>
          <t>中东</t>
        </is>
      </c>
      <c r="B43" s="3" t="inlineStr">
        <is>
          <t>阿联酋</t>
        </is>
      </c>
      <c r="C43" s="3" t="inlineStr">
        <is>
          <t>阿联酋阿布扎比马斯努阿岛水工项目</t>
        </is>
      </c>
      <c r="D43" s="3" t="inlineStr">
        <is>
          <t>方块吊装专项施工方案</t>
        </is>
      </c>
      <c r="E43" s="3" t="inlineStr">
        <is>
          <t>中交一航局三公司</t>
        </is>
      </c>
      <c r="F43" s="3" t="inlineStr">
        <is>
          <t>水运工程</t>
        </is>
      </c>
      <c r="G43" s="3" t="inlineStr">
        <is>
          <t>起重吊装工程</t>
        </is>
      </c>
      <c r="H43" s="3" t="inlineStr">
        <is>
          <t>是</t>
        </is>
      </c>
      <c r="I43" s="3" t="inlineStr">
        <is>
          <t>2026-06-01</t>
        </is>
      </c>
    </row>
    <row r="44">
      <c r="A44" s="3" t="inlineStr">
        <is>
          <t>中东</t>
        </is>
      </c>
      <c r="B44" s="3" t="inlineStr">
        <is>
          <t>阿联酋</t>
        </is>
      </c>
      <c r="C44" s="3" t="inlineStr">
        <is>
          <t>阿联酋沙迦卡尔巴摩托艇码头项目</t>
        </is>
      </c>
      <c r="D44" s="3" t="inlineStr">
        <is>
          <t>卡尔巴钢板桩围堰专项施工方案</t>
        </is>
      </c>
      <c r="E44" s="3" t="inlineStr">
        <is>
          <t>中交一航局三公司</t>
        </is>
      </c>
      <c r="F44" s="3" t="inlineStr">
        <is>
          <t>水运工程</t>
        </is>
      </c>
      <c r="G44" s="3" t="inlineStr">
        <is>
          <t>大型临时工程</t>
        </is>
      </c>
      <c r="H44" s="3" t="inlineStr">
        <is>
          <t>否</t>
        </is>
      </c>
      <c r="I44" s="3" t="inlineStr">
        <is>
          <t>2026-05-01</t>
        </is>
      </c>
    </row>
    <row r="45">
      <c r="A45" s="3" t="inlineStr">
        <is>
          <t>中东</t>
        </is>
      </c>
      <c r="B45" s="3" t="inlineStr">
        <is>
          <t>阿联酋</t>
        </is>
      </c>
      <c r="C45" s="3" t="inlineStr">
        <is>
          <t>阿联酋沙迦卡尔巴摩托艇码头项目</t>
        </is>
      </c>
      <c r="D45" s="3" t="inlineStr">
        <is>
          <t>卡尔巴方块安装起重吊装专项施工方案</t>
        </is>
      </c>
      <c r="E45" s="3" t="inlineStr">
        <is>
          <t>中交一航局三公司</t>
        </is>
      </c>
      <c r="F45" s="3" t="inlineStr">
        <is>
          <t>水运工程</t>
        </is>
      </c>
      <c r="G45" s="3" t="inlineStr">
        <is>
          <t>起重吊装工程</t>
        </is>
      </c>
      <c r="H45" s="3" t="inlineStr">
        <is>
          <t>否</t>
        </is>
      </c>
      <c r="I45" s="3" t="inlineStr">
        <is>
          <t>2026-08-15</t>
        </is>
      </c>
    </row>
    <row r="46">
      <c r="A46" s="3" t="inlineStr">
        <is>
          <t>中东</t>
        </is>
      </c>
      <c r="B46" s="3" t="inlineStr">
        <is>
          <t>阿联酋</t>
        </is>
      </c>
      <c r="C46" s="3" t="inlineStr">
        <is>
          <t>阿联酋阿布扎比哈里发港EGA泊位翻新项目</t>
        </is>
      </c>
      <c r="D46" s="3" t="inlineStr">
        <is>
          <t>临时用电施工组织设计</t>
        </is>
      </c>
      <c r="E46" s="3" t="inlineStr">
        <is>
          <t>中交一航局三公司（2包）</t>
        </is>
      </c>
      <c r="F46" s="3" t="inlineStr">
        <is>
          <t>水运工程</t>
        </is>
      </c>
      <c r="G46" s="3" t="inlineStr">
        <is>
          <t>临时用电工程</t>
        </is>
      </c>
      <c r="H46" s="3" t="inlineStr">
        <is>
          <t>否</t>
        </is>
      </c>
      <c r="I46" s="3" t="inlineStr">
        <is>
          <t>2026-02-20</t>
        </is>
      </c>
    </row>
  </sheetData>
  <autoFilter ref="A3:I46"/>
  <mergeCells count="1">
    <mergeCell ref="A1:I1"/>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H10"/>
  <sheetViews>
    <sheetView workbookViewId="0">
      <selection activeCell="A1" sqref="A1"/>
    </sheetView>
  </sheetViews>
  <sheetFormatPr baseColWidth="8" defaultRowHeight="15"/>
  <cols>
    <col width="14" customWidth="1" min="1" max="1"/>
    <col width="22.5" customWidth="1" min="2" max="2"/>
    <col width="15" customWidth="1" min="3" max="3"/>
    <col width="14" customWidth="1" min="4" max="4"/>
    <col width="17.5" customWidth="1" min="5" max="5"/>
    <col width="15" customWidth="1" min="6" max="6"/>
    <col width="14" customWidth="1" min="7" max="7"/>
    <col width="14" customWidth="1" min="8" max="8"/>
  </cols>
  <sheetData>
    <row r="1">
      <c r="A1" s="1" t="inlineStr">
        <is>
          <t>认定 vs OA登记 项目级对比（2026-06-08）</t>
        </is>
      </c>
    </row>
    <row r="3">
      <c r="A3" s="2" t="inlineStr">
        <is>
          <t>项目名称</t>
        </is>
      </c>
      <c r="B3" s="2" t="inlineStr">
        <is>
          <t>认定_危大方案总数</t>
        </is>
      </c>
      <c r="C3" s="2" t="inlineStr">
        <is>
          <t>认定_超规数</t>
        </is>
      </c>
      <c r="D3" s="2" t="inlineStr">
        <is>
          <t>所属国别</t>
        </is>
      </c>
      <c r="E3" s="2" t="inlineStr">
        <is>
          <t>平台_方案总数</t>
        </is>
      </c>
      <c r="F3" s="2" t="inlineStr">
        <is>
          <t>平台_超规数</t>
        </is>
      </c>
      <c r="G3" s="2" t="inlineStr">
        <is>
          <t>差额</t>
        </is>
      </c>
      <c r="H3" s="2" t="inlineStr">
        <is>
          <t>匹配状态</t>
        </is>
      </c>
    </row>
    <row r="4">
      <c r="A4" s="3" t="inlineStr">
        <is>
          <t>沙特利雅得德拉伊耶门二期多功能场馆及办公楼房建项目</t>
        </is>
      </c>
      <c r="B4" s="3" t="n">
        <v>5</v>
      </c>
      <c r="C4" s="3" t="n">
        <v>2</v>
      </c>
      <c r="D4" s="3" t="inlineStr">
        <is>
          <t>沙特</t>
        </is>
      </c>
      <c r="E4" s="3" t="n">
        <v>3</v>
      </c>
      <c r="F4" s="3" t="n">
        <v>1</v>
      </c>
      <c r="G4" s="4" t="n">
        <v>-2</v>
      </c>
      <c r="H4" s="5" t="inlineStr">
        <is>
          <t>✅</t>
        </is>
      </c>
    </row>
    <row r="5">
      <c r="A5" s="3" t="inlineStr">
        <is>
          <t>沙特吉赞基础下游工业城3区1巷独栋别墅一期项目</t>
        </is>
      </c>
      <c r="B5" s="3" t="n">
        <v>1</v>
      </c>
      <c r="C5" s="3" t="n">
        <v>0</v>
      </c>
      <c r="D5" s="3" t="inlineStr">
        <is>
          <t>沙特</t>
        </is>
      </c>
      <c r="E5" s="3" t="n">
        <v>3</v>
      </c>
      <c r="F5" s="3" t="n">
        <v>2</v>
      </c>
      <c r="G5" s="5" t="n">
        <v>2</v>
      </c>
      <c r="H5" s="5" t="inlineStr">
        <is>
          <t>✅</t>
        </is>
      </c>
    </row>
    <row r="6">
      <c r="A6" s="3" t="inlineStr">
        <is>
          <t>沙特达曼港第一和第二集装箱码头升级改造工程项目</t>
        </is>
      </c>
      <c r="B6" s="3" t="n">
        <v>1</v>
      </c>
      <c r="C6" s="3" t="n">
        <v>1</v>
      </c>
      <c r="D6" s="3" t="inlineStr">
        <is>
          <t>沙特</t>
        </is>
      </c>
      <c r="E6" s="3" t="n">
        <v>3</v>
      </c>
      <c r="F6" s="3" t="n">
        <v>2</v>
      </c>
      <c r="G6" s="5" t="n">
        <v>2</v>
      </c>
      <c r="H6" s="5" t="inlineStr">
        <is>
          <t>✅</t>
        </is>
      </c>
    </row>
    <row r="7">
      <c r="A7" s="3" t="inlineStr">
        <is>
          <t>阿联酋沙迦卡尔巴摩托艇码头项目</t>
        </is>
      </c>
      <c r="B7" s="3" t="n">
        <v>2</v>
      </c>
      <c r="C7" s="3" t="n">
        <v>0</v>
      </c>
      <c r="D7" s="3" t="inlineStr">
        <is>
          <t>阿联酋</t>
        </is>
      </c>
      <c r="E7" s="3" t="n">
        <v>3</v>
      </c>
      <c r="F7" s="3" t="n">
        <v>1</v>
      </c>
      <c r="G7" s="5" t="n">
        <v>1</v>
      </c>
      <c r="H7" s="5" t="inlineStr">
        <is>
          <t>✅</t>
        </is>
      </c>
    </row>
    <row r="8">
      <c r="A8" s="3" t="inlineStr">
        <is>
          <t>阿联酋迪拜马克图姆国际机场地下结构工程项目</t>
        </is>
      </c>
      <c r="B8" s="3" t="n">
        <v>31</v>
      </c>
      <c r="C8" s="3" t="n">
        <v>12</v>
      </c>
      <c r="D8" s="3" t="inlineStr">
        <is>
          <t>阿联酋</t>
        </is>
      </c>
      <c r="E8" s="3" t="n">
        <v>35</v>
      </c>
      <c r="F8" s="3" t="n">
        <v>13</v>
      </c>
      <c r="G8" s="5" t="n">
        <v>4</v>
      </c>
      <c r="H8" s="5" t="inlineStr">
        <is>
          <t>✅</t>
        </is>
      </c>
    </row>
    <row r="9">
      <c r="A9" s="3" t="inlineStr">
        <is>
          <t>阿联酋阿布扎比哈里发港EGA泊位翻新项目</t>
        </is>
      </c>
      <c r="B9" s="3" t="n">
        <v>1</v>
      </c>
      <c r="C9" s="3" t="n">
        <v>0</v>
      </c>
      <c r="D9" s="3" t="inlineStr">
        <is>
          <t>阿联酋</t>
        </is>
      </c>
      <c r="E9" s="3" t="n">
        <v>1</v>
      </c>
      <c r="F9" s="3" t="n">
        <v>0</v>
      </c>
      <c r="G9" s="3" t="n">
        <v>0</v>
      </c>
      <c r="H9" s="5" t="inlineStr">
        <is>
          <t>✅</t>
        </is>
      </c>
    </row>
    <row r="10">
      <c r="A10" s="3" t="inlineStr">
        <is>
          <t>阿联酋阿布扎比马斯努阿岛水工项目</t>
        </is>
      </c>
      <c r="B10" s="3" t="n">
        <v>2</v>
      </c>
      <c r="C10" s="3" t="n">
        <v>1</v>
      </c>
      <c r="D10" s="3" t="inlineStr">
        <is>
          <t>阿联酋</t>
        </is>
      </c>
      <c r="E10" s="3" t="n">
        <v>0</v>
      </c>
      <c r="F10" s="3" t="n">
        <v>0</v>
      </c>
      <c r="G10" s="4" t="n">
        <v>-2</v>
      </c>
      <c r="H10" s="5" t="inlineStr">
        <is>
          <t>✅</t>
        </is>
      </c>
    </row>
  </sheetData>
  <autoFilter ref="A3:H10"/>
  <mergeCells count="1">
    <mergeCell ref="A1:H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H95"/>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5.4" customWidth="1" min="7" max="7"/>
    <col width="13.2" customWidth="1" min="8" max="8"/>
  </cols>
  <sheetData>
    <row r="1">
      <c r="A1" s="1" t="inlineStr">
        <is>
          <t>2026年度公司认定技术方案明细（ⅠⅡⅢ类·中港科技便〔2026〕6号·92项）</t>
        </is>
      </c>
    </row>
    <row r="3">
      <c r="A3" s="2" t="inlineStr">
        <is>
          <t>所属国别</t>
        </is>
      </c>
      <c r="B3" s="2" t="inlineStr">
        <is>
          <t>项目名称</t>
        </is>
      </c>
      <c r="C3" s="2" t="inlineStr">
        <is>
          <t>方案名称</t>
        </is>
      </c>
      <c r="D3" s="2" t="inlineStr">
        <is>
          <t>编制单位</t>
        </is>
      </c>
      <c r="E3" s="2" t="inlineStr">
        <is>
          <t>工程类别</t>
        </is>
      </c>
      <c r="F3" s="2" t="inlineStr">
        <is>
          <t>方案等级</t>
        </is>
      </c>
      <c r="G3" s="2" t="inlineStr">
        <is>
          <t>工程特点/说明</t>
        </is>
      </c>
      <c r="H3" s="2" t="inlineStr">
        <is>
          <t>计划开工日期</t>
        </is>
      </c>
    </row>
    <row r="4">
      <c r="A4" s="3" t="inlineStr">
        <is>
          <t>沙特</t>
        </is>
      </c>
      <c r="B4" s="3" t="inlineStr">
        <is>
          <t>沙特利雅得德拉伊耶门二期多功能场馆及办公楼房建项目</t>
        </is>
      </c>
      <c r="C4" s="3" t="inlineStr">
        <is>
          <t>屋面施工方案</t>
        </is>
      </c>
      <c r="D4" s="3" t="inlineStr">
        <is>
          <t>中建装饰绿创科技有限公司</t>
        </is>
      </c>
      <c r="E4" s="3" t="inlineStr">
        <is>
          <t>房屋建设工程</t>
        </is>
      </c>
      <c r="F4" s="3" t="inlineStr">
        <is>
          <t>Ⅲ</t>
        </is>
      </c>
      <c r="G4" s="3" t="inlineStr">
        <is>
          <t>屋面系统包括铝合金屋面系统：支撑在钢结构楞条上，主要包括金属压型钢板、保温层和立缝压型板；光伏系统：包括太阳能板以及行走通道，架设在屋面系统上，太阳能板间设置有1m宽的通道。</t>
        </is>
      </c>
      <c r="H4" s="3" t="inlineStr">
        <is>
          <t>2026-12-19</t>
        </is>
      </c>
    </row>
    <row r="5">
      <c r="A5" s="3" t="inlineStr">
        <is>
          <t>沙特</t>
        </is>
      </c>
      <c r="B5" s="3" t="inlineStr">
        <is>
          <t>沙特利雅得德拉伊耶门二期多功能场馆及办公楼房建项目</t>
        </is>
      </c>
      <c r="C5" s="3" t="inlineStr">
        <is>
          <t>MEP施工方案</t>
        </is>
      </c>
      <c r="D5" s="3" t="inlineStr">
        <is>
          <t>分包暂未确定</t>
        </is>
      </c>
      <c r="E5" s="3" t="inlineStr">
        <is>
          <t>房屋建设工程</t>
        </is>
      </c>
      <c r="F5" s="3" t="inlineStr">
        <is>
          <t>Ⅲ</t>
        </is>
      </c>
      <c r="G5" s="3" t="inlineStr">
        <is>
          <t>MEP主要设备主要为设备的采购、运输、安装及调试（包括所有的附件,但不包括相关附属设施，如管线等)。其主要设备包括给排水、污水、消防系统的水泵及水处理设备，暖通及通风设备，电力设备等1726套。</t>
        </is>
      </c>
      <c r="H5" s="3" t="inlineStr">
        <is>
          <t>2026-06-13</t>
        </is>
      </c>
    </row>
    <row r="6">
      <c r="A6" s="3" t="inlineStr">
        <is>
          <t>沙特</t>
        </is>
      </c>
      <c r="B6" s="3" t="inlineStr">
        <is>
          <t>沙特利雅得德拉伊耶门二期多功能场馆及办公楼房建项目</t>
        </is>
      </c>
      <c r="C6" s="3" t="inlineStr">
        <is>
          <t>外部工程施工方案</t>
        </is>
      </c>
      <c r="D6" s="3" t="inlineStr">
        <is>
          <t>分包暂未确定</t>
        </is>
      </c>
      <c r="E6" s="3" t="inlineStr">
        <is>
          <t>房屋建设工程</t>
        </is>
      </c>
      <c r="F6" s="3" t="inlineStr">
        <is>
          <t>Ⅲ</t>
        </is>
      </c>
      <c r="G6" s="3" t="inlineStr">
        <is>
          <t>本项目External Works主要包括：硬景观（Paving and Surfacing)及现浇景观道路钢筋砼-1项；软景观(Landscape)；绿洲广场及WADI公园；</t>
        </is>
      </c>
      <c r="H6" s="3" t="inlineStr">
        <is>
          <t>2026-12-15</t>
        </is>
      </c>
    </row>
    <row r="7">
      <c r="A7" s="3" t="inlineStr">
        <is>
          <t>阿联酋</t>
        </is>
      </c>
      <c r="B7" s="3" t="inlineStr">
        <is>
          <t>阿联酋迪拜马克图姆国际机场地下结构工程项目</t>
        </is>
      </c>
      <c r="C7" s="3" t="inlineStr">
        <is>
          <t>施工组织设计</t>
        </is>
      </c>
      <c r="D7" s="3" t="inlineStr">
        <is>
          <t>中交四航局二公司</t>
        </is>
      </c>
      <c r="E7" s="3" t="inlineStr">
        <is>
          <t>民航工程</t>
        </is>
      </c>
      <c r="F7" s="3" t="inlineStr">
        <is>
          <t>Ⅲ</t>
        </is>
      </c>
      <c r="G7" s="3" t="inlineStr">
        <is>
          <t>场内存在多个分包商既有便道及营地</t>
        </is>
      </c>
      <c r="H7" s="3" t="inlineStr">
        <is>
          <t>2026-02-28</t>
        </is>
      </c>
    </row>
    <row r="8">
      <c r="A8" s="3" t="inlineStr">
        <is>
          <t>阿联酋</t>
        </is>
      </c>
      <c r="B8" s="3" t="inlineStr">
        <is>
          <t>阿联酋迪拜马克图姆国际机场地下结构工程项目</t>
        </is>
      </c>
      <c r="C8" s="3" t="inlineStr">
        <is>
          <t>交通疏导方案Method statement for Traffic diversion</t>
        </is>
      </c>
      <c r="D8" s="3" t="inlineStr">
        <is>
          <t>中交四航局二公司</t>
        </is>
      </c>
      <c r="E8" s="3" t="inlineStr">
        <is>
          <t>民航工程</t>
        </is>
      </c>
      <c r="F8" s="3" t="inlineStr">
        <is>
          <t>Ⅲ</t>
        </is>
      </c>
      <c r="G8" s="3" t="inlineStr">
        <is>
          <t>场内存在多个分包商既有便道及新建沥青路</t>
        </is>
      </c>
      <c r="H8" s="3" t="inlineStr">
        <is>
          <t>2026-03-30</t>
        </is>
      </c>
    </row>
    <row r="9">
      <c r="A9" s="3" t="inlineStr">
        <is>
          <t>阿联酋</t>
        </is>
      </c>
      <c r="B9" s="3" t="inlineStr">
        <is>
          <t>阿联酋迪拜马克图姆国际机场地下结构工程项目</t>
        </is>
      </c>
      <c r="C9" s="3" t="inlineStr">
        <is>
          <t>基坑监测专项方案</t>
        </is>
      </c>
      <c r="D9" s="3" t="inlineStr">
        <is>
          <t>中交四航局二公司</t>
        </is>
      </c>
      <c r="E9" s="3" t="inlineStr">
        <is>
          <t>民航工程</t>
        </is>
      </c>
      <c r="F9" s="3" t="inlineStr">
        <is>
          <t>Ⅲ</t>
        </is>
      </c>
      <c r="G9" s="3" t="inlineStr">
        <is>
          <t>基础包(非本项目合同范围）已完成项目基坑的开挖，接受现有基坑工作面后，维持项目降水并执行基坑检测工作。</t>
        </is>
      </c>
      <c r="H9" s="3" t="inlineStr">
        <is>
          <t>2026-02-28</t>
        </is>
      </c>
    </row>
    <row r="10">
      <c r="A10" s="3" t="inlineStr">
        <is>
          <t>阿联酋</t>
        </is>
      </c>
      <c r="B10" s="3" t="inlineStr">
        <is>
          <t>阿联酋迪拜马克图姆国际机场地下结构工程项目</t>
        </is>
      </c>
      <c r="C10" s="3" t="inlineStr">
        <is>
          <t>Method statement for Precast Beams Casting and installation</t>
        </is>
      </c>
      <c r="D10" s="3" t="inlineStr">
        <is>
          <t>中交四航局二公司</t>
        </is>
      </c>
      <c r="E10" s="3" t="inlineStr">
        <is>
          <t>民航工程</t>
        </is>
      </c>
      <c r="F10" s="3" t="inlineStr">
        <is>
          <t>Ⅲ</t>
        </is>
      </c>
      <c r="G10" s="3" t="inlineStr">
        <is>
          <t>数量多，地下工程</t>
        </is>
      </c>
      <c r="H10" s="3" t="inlineStr">
        <is>
          <t>2026-05-13</t>
        </is>
      </c>
    </row>
    <row r="11">
      <c r="A11" s="3" t="inlineStr">
        <is>
          <t>阿联酋</t>
        </is>
      </c>
      <c r="B11" s="3" t="inlineStr">
        <is>
          <t>阿联酋迪拜马克图姆国际机场地下结构工程项目</t>
        </is>
      </c>
      <c r="C11" s="3" t="inlineStr">
        <is>
          <t>Method statement of tower crane Installation</t>
        </is>
      </c>
      <c r="D11" s="3" t="inlineStr">
        <is>
          <t>中交四航局二公司</t>
        </is>
      </c>
      <c r="E11" s="3" t="inlineStr">
        <is>
          <t>民航工程</t>
        </is>
      </c>
      <c r="F11" s="3" t="inlineStr">
        <is>
          <t>Ⅲ</t>
        </is>
      </c>
      <c r="G11" s="3" t="inlineStr">
        <is>
          <t>地下工程筏板施工面积大</t>
        </is>
      </c>
      <c r="H11" s="3" t="inlineStr">
        <is>
          <t>2026-03-15</t>
        </is>
      </c>
    </row>
    <row r="12">
      <c r="A12" s="3" t="inlineStr">
        <is>
          <t>阿联酋</t>
        </is>
      </c>
      <c r="B12" s="3" t="inlineStr">
        <is>
          <t>阿联酋迪拜马克图姆国际机场地下结构工程项目</t>
        </is>
      </c>
      <c r="C12" s="3" t="inlineStr">
        <is>
          <t>Method Statement for BHS Batching Center Construction</t>
        </is>
      </c>
      <c r="D12" s="3" t="inlineStr">
        <is>
          <t>中交四航局二公司</t>
        </is>
      </c>
      <c r="E12" s="3" t="inlineStr">
        <is>
          <t>民航工程</t>
        </is>
      </c>
      <c r="F12" s="3" t="inlineStr">
        <is>
          <t>Ⅲ</t>
        </is>
      </c>
      <c r="G12" s="3" t="inlineStr">
        <is>
          <t>BHS 行李处理中心底板578m*386m,混凝土平均厚度为 2.7m；方形立柱2m*2m,高14m；外围墙厚2m，高15.6m。</t>
        </is>
      </c>
      <c r="H12" s="3" t="inlineStr">
        <is>
          <t>2026-02-28</t>
        </is>
      </c>
    </row>
    <row r="13">
      <c r="A13" s="3" t="inlineStr">
        <is>
          <t>阿联酋</t>
        </is>
      </c>
      <c r="B13" s="3" t="inlineStr">
        <is>
          <t>阿联酋迪拜马克图姆国际机场地下结构工程项目</t>
        </is>
      </c>
      <c r="C13" s="3" t="inlineStr">
        <is>
          <t>Method Statement for GSE tunnel Construction</t>
        </is>
      </c>
      <c r="D13" s="3" t="inlineStr">
        <is>
          <t>中交四航局二公司</t>
        </is>
      </c>
      <c r="E13" s="3" t="inlineStr">
        <is>
          <t>民航工程</t>
        </is>
      </c>
      <c r="F13" s="3" t="inlineStr">
        <is>
          <t>Ⅲ</t>
        </is>
      </c>
      <c r="G13" s="3" t="inlineStr">
        <is>
          <t>GSE&amp;BHS 隧道总线路长，根据服务功能及提交场地节点划分6个段落，隧道两侧附属建筑多，隧道截面型式多样;
侧墙厚1.2m，高10m，底板厚2m，中间板0.5&amp;0.7m</t>
        </is>
      </c>
      <c r="H13" s="3" t="inlineStr">
        <is>
          <t>2026-03-20</t>
        </is>
      </c>
    </row>
    <row r="14">
      <c r="A14" s="3" t="inlineStr">
        <is>
          <t>阿联酋</t>
        </is>
      </c>
      <c r="B14" s="3" t="inlineStr">
        <is>
          <t>阿联酋迪拜马克图姆国际机场地下结构工程项目</t>
        </is>
      </c>
      <c r="C14" s="3" t="inlineStr">
        <is>
          <t>Method Statement for Temporary Construction Power Plan - (02, 03 &amp; 04)</t>
        </is>
      </c>
      <c r="D14" s="3" t="inlineStr">
        <is>
          <t>中交四航局二公司</t>
        </is>
      </c>
      <c r="E14" s="3" t="inlineStr">
        <is>
          <t>民航工程</t>
        </is>
      </c>
      <c r="F14" s="3" t="inlineStr">
        <is>
          <t>Ⅲ</t>
        </is>
      </c>
      <c r="G14" s="3" t="inlineStr">
        <is>
          <t>1.从界面站到各标段11kV开关站的11kV电缆的供应、安装及（项目结束时的）拆除;
2.11kV开关站的运行与维护;
3.用电接口距离营地、生产区距离远，现场用电需求大，供电等级高。</t>
        </is>
      </c>
      <c r="H14" s="3" t="inlineStr">
        <is>
          <t>2026-02-20</t>
        </is>
      </c>
    </row>
    <row r="15">
      <c r="A15" s="3" t="inlineStr">
        <is>
          <t>阿联酋</t>
        </is>
      </c>
      <c r="B15" s="3" t="inlineStr">
        <is>
          <t>阿联酋迪拜马克图姆国际机场地下结构工程项目</t>
        </is>
      </c>
      <c r="C15" s="3" t="inlineStr">
        <is>
          <t>Method Statement for Temporary Water Supply Plan - (02, 03 &amp; 04)</t>
        </is>
      </c>
      <c r="D15" s="3" t="inlineStr">
        <is>
          <t>中交四航局二公司</t>
        </is>
      </c>
      <c r="E15" s="3" t="inlineStr">
        <is>
          <t>民航工程</t>
        </is>
      </c>
      <c r="F15" s="3" t="inlineStr">
        <is>
          <t>Ⅲ</t>
        </is>
      </c>
      <c r="G15" s="3" t="inlineStr"/>
      <c r="H15" s="3" t="inlineStr">
        <is>
          <t>2026-02-25</t>
        </is>
      </c>
    </row>
    <row r="16">
      <c r="A16" s="3" t="inlineStr">
        <is>
          <t>阿联酋</t>
        </is>
      </c>
      <c r="B16" s="3" t="inlineStr">
        <is>
          <t>阿联酋迪拜马克图姆国际机场地下结构工程项目</t>
        </is>
      </c>
      <c r="C16" s="3" t="inlineStr">
        <is>
          <t>Method Statement for structure monitoring</t>
        </is>
      </c>
      <c r="D16" s="3" t="inlineStr">
        <is>
          <t>中交四航局二公司</t>
        </is>
      </c>
      <c r="E16" s="3" t="inlineStr">
        <is>
          <t>民航工程</t>
        </is>
      </c>
      <c r="F16" s="3" t="inlineStr">
        <is>
          <t>Ⅲ</t>
        </is>
      </c>
      <c r="G16" s="3" t="inlineStr">
        <is>
          <t>结构监测项目多，需满足业主需求</t>
        </is>
      </c>
      <c r="H16" s="3" t="inlineStr">
        <is>
          <t>2026-02-28</t>
        </is>
      </c>
    </row>
    <row r="17">
      <c r="A17" s="3" t="inlineStr">
        <is>
          <t>阿联酋</t>
        </is>
      </c>
      <c r="B17" s="3" t="inlineStr">
        <is>
          <t>阿联酋迪拜马克图姆国际机场地下结构工程项目</t>
        </is>
      </c>
      <c r="C17" s="3" t="inlineStr">
        <is>
          <t>Method Statement for Site preparation of Prefabrication Yard -package 04</t>
        </is>
      </c>
      <c r="D17" s="3" t="inlineStr">
        <is>
          <t>中交四航局二公司</t>
        </is>
      </c>
      <c r="E17" s="3" t="inlineStr">
        <is>
          <t>民航工程</t>
        </is>
      </c>
      <c r="F17" s="3" t="inlineStr">
        <is>
          <t>Ⅲ</t>
        </is>
      </c>
      <c r="G17" s="3" t="inlineStr">
        <is>
          <t>常规方案</t>
        </is>
      </c>
      <c r="H17" s="3" t="inlineStr">
        <is>
          <t>2026-02-25</t>
        </is>
      </c>
    </row>
    <row r="18">
      <c r="A18" s="3" t="inlineStr">
        <is>
          <t>阿联酋</t>
        </is>
      </c>
      <c r="B18" s="3" t="inlineStr">
        <is>
          <t>阿联酋迪拜马克图姆国际机场地下结构工程项目</t>
        </is>
      </c>
      <c r="C18" s="3" t="inlineStr">
        <is>
          <t>Method Statement for Site Office - (02,03&amp;04)</t>
        </is>
      </c>
      <c r="D18" s="3" t="inlineStr">
        <is>
          <t>中交四航局二公司</t>
        </is>
      </c>
      <c r="E18" s="3" t="inlineStr">
        <is>
          <t>民航工程</t>
        </is>
      </c>
      <c r="F18" s="3" t="inlineStr">
        <is>
          <t>Ⅲ</t>
        </is>
      </c>
      <c r="G18" s="3" t="inlineStr">
        <is>
          <t>钢筋加工量大，场内加工</t>
        </is>
      </c>
      <c r="H18" s="3" t="inlineStr">
        <is>
          <t>2026-02-25</t>
        </is>
      </c>
    </row>
    <row r="19">
      <c r="A19" s="3" t="inlineStr">
        <is>
          <t>阿联酋</t>
        </is>
      </c>
      <c r="B19" s="3" t="inlineStr">
        <is>
          <t>阿联酋迪拜马克图姆国际机场地下结构工程项目</t>
        </is>
      </c>
      <c r="C19" s="3" t="inlineStr">
        <is>
          <t>Method statement For Precast Yard Construction-Package 04</t>
        </is>
      </c>
      <c r="D19" s="3" t="inlineStr">
        <is>
          <t>中交四航局二公司</t>
        </is>
      </c>
      <c r="E19" s="3" t="inlineStr">
        <is>
          <t>民航工程</t>
        </is>
      </c>
      <c r="F19" s="3" t="inlineStr">
        <is>
          <t>Ⅲ</t>
        </is>
      </c>
      <c r="G19" s="3" t="inlineStr">
        <is>
          <t>常规方案</t>
        </is>
      </c>
      <c r="H19" s="3" t="inlineStr">
        <is>
          <t>2026-02-25</t>
        </is>
      </c>
    </row>
    <row r="20">
      <c r="A20" s="3" t="inlineStr">
        <is>
          <t>阿联酋</t>
        </is>
      </c>
      <c r="B20" s="3" t="inlineStr">
        <is>
          <t>阿联酋迪拜马克图姆国际机场地下结构工程项目</t>
        </is>
      </c>
      <c r="C20" s="3" t="inlineStr">
        <is>
          <t>Method statement for construction of temporary steel fabrication yard-package 04</t>
        </is>
      </c>
      <c r="D20" s="3" t="inlineStr">
        <is>
          <t>中交四航局二公司</t>
        </is>
      </c>
      <c r="E20" s="3" t="inlineStr">
        <is>
          <t>民航工程</t>
        </is>
      </c>
      <c r="F20" s="3" t="inlineStr">
        <is>
          <t>Ⅲ</t>
        </is>
      </c>
      <c r="G20" s="3" t="inlineStr">
        <is>
          <t>常规方案</t>
        </is>
      </c>
      <c r="H20" s="3" t="inlineStr">
        <is>
          <t>2026-02-28</t>
        </is>
      </c>
    </row>
    <row r="21">
      <c r="A21" s="3" t="inlineStr">
        <is>
          <t>阿联酋</t>
        </is>
      </c>
      <c r="B21" s="3" t="inlineStr">
        <is>
          <t>阿联酋迪拜马克图姆国际机场地下结构工程项目</t>
        </is>
      </c>
      <c r="C21" s="3" t="inlineStr">
        <is>
          <t>Method statement For Anti-Termite 04</t>
        </is>
      </c>
      <c r="D21" s="3" t="inlineStr">
        <is>
          <t>中交四航局二公司</t>
        </is>
      </c>
      <c r="E21" s="3" t="inlineStr">
        <is>
          <t>民航工程</t>
        </is>
      </c>
      <c r="F21" s="3" t="inlineStr">
        <is>
          <t>Ⅲ</t>
        </is>
      </c>
      <c r="G21" s="3" t="inlineStr">
        <is>
          <t>对地基及结构外围是实施防白蚁处置</t>
        </is>
      </c>
      <c r="H21" s="3" t="inlineStr">
        <is>
          <t>2026-02-25</t>
        </is>
      </c>
    </row>
    <row r="22">
      <c r="A22" s="3" t="inlineStr">
        <is>
          <t>阿联酋</t>
        </is>
      </c>
      <c r="B22" s="3" t="inlineStr">
        <is>
          <t>阿联酋迪拜马克图姆国际机场地下结构工程项目</t>
        </is>
      </c>
      <c r="C22" s="3" t="inlineStr">
        <is>
          <t>METHOD STATEMENT of Laser Scan for AMIA SUBSTRUCTURE (Package 04)</t>
        </is>
      </c>
      <c r="D22" s="3" t="inlineStr">
        <is>
          <t>中交四航局二公司</t>
        </is>
      </c>
      <c r="E22" s="3" t="inlineStr">
        <is>
          <t>民航工程</t>
        </is>
      </c>
      <c r="F22" s="3" t="inlineStr">
        <is>
          <t>Ⅲ</t>
        </is>
      </c>
      <c r="G22" s="3" t="inlineStr">
        <is>
          <t>在结构施工前、过程验收及竣工验收均涉及</t>
        </is>
      </c>
      <c r="H22" s="3" t="inlineStr">
        <is>
          <t>2026-02-28</t>
        </is>
      </c>
    </row>
    <row r="23">
      <c r="A23" s="3" t="inlineStr">
        <is>
          <t>阿联酋</t>
        </is>
      </c>
      <c r="B23" s="3" t="inlineStr">
        <is>
          <t>阿联酋迪拜马克图姆国际机场地下结构工程项目</t>
        </is>
      </c>
      <c r="C23" s="3" t="inlineStr">
        <is>
          <t>Method Statement of mockup for mass concrete-(02,03&amp;04)</t>
        </is>
      </c>
      <c r="D23" s="3" t="inlineStr">
        <is>
          <t>中交四航局二公司</t>
        </is>
      </c>
      <c r="E23" s="3" t="inlineStr">
        <is>
          <t>民航工程</t>
        </is>
      </c>
      <c r="F23" s="3" t="inlineStr">
        <is>
          <t>Ⅲ</t>
        </is>
      </c>
      <c r="G23" s="3" t="inlineStr">
        <is>
          <t>大体积温控措施验证</t>
        </is>
      </c>
      <c r="H23" s="3" t="inlineStr">
        <is>
          <t>2026-02-28</t>
        </is>
      </c>
    </row>
    <row r="24">
      <c r="A24" s="3" t="inlineStr">
        <is>
          <t>阿联酋</t>
        </is>
      </c>
      <c r="B24" s="3" t="inlineStr">
        <is>
          <t>阿联酋迪拜马克图姆国际机场地下结构工程项目</t>
        </is>
      </c>
      <c r="C24" s="3" t="inlineStr">
        <is>
          <t>Method statement for Waterproofing _ protect</t>
        </is>
      </c>
      <c r="D24" s="3" t="inlineStr">
        <is>
          <t>中交四航局二公司</t>
        </is>
      </c>
      <c r="E24" s="3" t="inlineStr">
        <is>
          <t>民航工程</t>
        </is>
      </c>
      <c r="F24" s="3" t="inlineStr">
        <is>
          <t>Ⅲ</t>
        </is>
      </c>
      <c r="G24" s="3" t="inlineStr">
        <is>
          <t>全包防水系统施工</t>
        </is>
      </c>
      <c r="H24" s="3" t="inlineStr">
        <is>
          <t>2026-02-20</t>
        </is>
      </c>
    </row>
    <row r="25">
      <c r="A25" s="3" t="inlineStr">
        <is>
          <t>阿联酋</t>
        </is>
      </c>
      <c r="B25" s="3" t="inlineStr">
        <is>
          <t>阿联酋迪拜马克图姆国际机场地下结构工程项目</t>
        </is>
      </c>
      <c r="C25" s="3" t="inlineStr">
        <is>
          <t>Method statement for SPLT</t>
        </is>
      </c>
      <c r="D25" s="3" t="inlineStr">
        <is>
          <t>中交四航局二公司</t>
        </is>
      </c>
      <c r="E25" s="3" t="inlineStr">
        <is>
          <t>民航工程</t>
        </is>
      </c>
      <c r="F25" s="3" t="inlineStr">
        <is>
          <t>Ⅲ</t>
        </is>
      </c>
      <c r="G25" s="3" t="inlineStr">
        <is>
          <t>检测</t>
        </is>
      </c>
      <c r="H25" s="3" t="inlineStr">
        <is>
          <t>2026-02-28</t>
        </is>
      </c>
    </row>
    <row r="26">
      <c r="A26" s="3" t="inlineStr">
        <is>
          <t>阿联酋</t>
        </is>
      </c>
      <c r="B26" s="3" t="inlineStr">
        <is>
          <t>阿联酋迪拜马克图姆国际机场地下结构工程项目</t>
        </is>
      </c>
      <c r="C26" s="3" t="inlineStr">
        <is>
          <t>钢筋加工厂场站建设方案</t>
        </is>
      </c>
      <c r="D26" s="3" t="inlineStr">
        <is>
          <t>中交一航局三公司</t>
        </is>
      </c>
      <c r="E26" s="3" t="inlineStr">
        <is>
          <t>民航工程</t>
        </is>
      </c>
      <c r="F26" s="3" t="inlineStr">
        <is>
          <t>Ⅲ</t>
        </is>
      </c>
      <c r="G26" s="3" t="inlineStr">
        <is>
          <t>/</t>
        </is>
      </c>
      <c r="H26" s="3" t="inlineStr">
        <is>
          <t>2026-03-10</t>
        </is>
      </c>
    </row>
    <row r="27">
      <c r="A27" s="3" t="inlineStr">
        <is>
          <t>阿联酋</t>
        </is>
      </c>
      <c r="B27" s="3" t="inlineStr">
        <is>
          <t>阿联酋迪拜马克图姆国际机场地下结构工程项目</t>
        </is>
      </c>
      <c r="C27" s="3" t="inlineStr">
        <is>
          <t>预制场场站建设方案</t>
        </is>
      </c>
      <c r="D27" s="3" t="inlineStr">
        <is>
          <t>中交一航局三公司</t>
        </is>
      </c>
      <c r="E27" s="3" t="inlineStr">
        <is>
          <t>民航工程</t>
        </is>
      </c>
      <c r="F27" s="3" t="inlineStr">
        <is>
          <t>Ⅲ</t>
        </is>
      </c>
      <c r="G27" s="3" t="inlineStr">
        <is>
          <t>/</t>
        </is>
      </c>
      <c r="H27" s="3" t="inlineStr">
        <is>
          <t>2026-03-10</t>
        </is>
      </c>
    </row>
    <row r="28">
      <c r="A28" s="3" t="inlineStr">
        <is>
          <t>阿联酋</t>
        </is>
      </c>
      <c r="B28" s="3" t="inlineStr">
        <is>
          <t>阿联酋迪拜马克图姆国际机场地下结构工程项目</t>
        </is>
      </c>
      <c r="C28" s="3" t="inlineStr">
        <is>
          <t>测量总体实施方案</t>
        </is>
      </c>
      <c r="D28" s="3" t="inlineStr">
        <is>
          <t>中交一航局三公司</t>
        </is>
      </c>
      <c r="E28" s="3" t="inlineStr">
        <is>
          <t>民航工程</t>
        </is>
      </c>
      <c r="F28" s="3" t="inlineStr">
        <is>
          <t>Ⅲ</t>
        </is>
      </c>
      <c r="G28" s="3" t="inlineStr">
        <is>
          <t>/</t>
        </is>
      </c>
      <c r="H28" s="3" t="inlineStr">
        <is>
          <t>2026-02-20</t>
        </is>
      </c>
    </row>
    <row r="29">
      <c r="A29" s="3" t="inlineStr">
        <is>
          <t>阿联酋</t>
        </is>
      </c>
      <c r="B29" s="3" t="inlineStr">
        <is>
          <t>阿联酋迪拜马克图姆国际机场地下结构工程项目</t>
        </is>
      </c>
      <c r="C29" s="3" t="inlineStr">
        <is>
          <t>回填施工方案</t>
        </is>
      </c>
      <c r="D29" s="3" t="inlineStr">
        <is>
          <t>中交一航局三公司</t>
        </is>
      </c>
      <c r="E29" s="3" t="inlineStr">
        <is>
          <t>民航工程</t>
        </is>
      </c>
      <c r="F29" s="3" t="inlineStr">
        <is>
          <t>Ⅲ</t>
        </is>
      </c>
      <c r="G29" s="3" t="inlineStr">
        <is>
          <t>/</t>
        </is>
      </c>
      <c r="H29" s="3" t="inlineStr">
        <is>
          <t>2026-04-05</t>
        </is>
      </c>
    </row>
    <row r="30">
      <c r="A30" s="3" t="inlineStr">
        <is>
          <t>阿联酋</t>
        </is>
      </c>
      <c r="B30" s="3" t="inlineStr">
        <is>
          <t>阿联酋迪拜马克图姆国际机场地下结构工程项目</t>
        </is>
      </c>
      <c r="C30" s="3" t="inlineStr">
        <is>
          <t>基坑监测方案</t>
        </is>
      </c>
      <c r="D30" s="3" t="inlineStr">
        <is>
          <t>中交一航局三公司</t>
        </is>
      </c>
      <c r="E30" s="3" t="inlineStr">
        <is>
          <t>民航工程</t>
        </is>
      </c>
      <c r="F30" s="3" t="inlineStr">
        <is>
          <t>Ⅲ</t>
        </is>
      </c>
      <c r="G30" s="3" t="inlineStr">
        <is>
          <t>基础包(非本项目合同范围）已完成项目基坑的开挖，接受现有基坑工作面后，维持项目降水并执行基坑检测工作。</t>
        </is>
      </c>
      <c r="H30" s="3" t="inlineStr">
        <is>
          <t>2026-02-25</t>
        </is>
      </c>
    </row>
    <row r="31">
      <c r="A31" s="3" t="inlineStr">
        <is>
          <t>阿联酋</t>
        </is>
      </c>
      <c r="B31" s="3" t="inlineStr">
        <is>
          <t>阿联酋迪拜马克图姆国际机场地下结构工程项目</t>
        </is>
      </c>
      <c r="C31" s="3" t="inlineStr">
        <is>
          <t>F9/H9筏板施工方案</t>
        </is>
      </c>
      <c r="D31" s="3" t="inlineStr">
        <is>
          <t>中交一航局三公司</t>
        </is>
      </c>
      <c r="E31" s="3" t="inlineStr">
        <is>
          <t>民航工程</t>
        </is>
      </c>
      <c r="F31" s="3" t="inlineStr">
        <is>
          <t>Ⅲ</t>
        </is>
      </c>
      <c r="G31" s="3" t="inlineStr">
        <is>
          <t>/</t>
        </is>
      </c>
      <c r="H31" s="3" t="inlineStr">
        <is>
          <t>2026-02-25</t>
        </is>
      </c>
    </row>
    <row r="32">
      <c r="A32" s="3" t="inlineStr">
        <is>
          <t>阿联酋</t>
        </is>
      </c>
      <c r="B32" s="3" t="inlineStr">
        <is>
          <t>阿联酋迪拜马克图姆国际机场地下结构工程项目</t>
        </is>
      </c>
      <c r="C32" s="3" t="inlineStr">
        <is>
          <t>F9/H9墙、柱施工方案</t>
        </is>
      </c>
      <c r="D32" s="3" t="inlineStr">
        <is>
          <t>中交一航局三公司</t>
        </is>
      </c>
      <c r="E32" s="3" t="inlineStr">
        <is>
          <t>民航工程</t>
        </is>
      </c>
      <c r="F32" s="3" t="inlineStr">
        <is>
          <t>Ⅲ</t>
        </is>
      </c>
      <c r="G32" s="3" t="inlineStr">
        <is>
          <t>/</t>
        </is>
      </c>
      <c r="H32" s="3" t="inlineStr">
        <is>
          <t>2026-03-25</t>
        </is>
      </c>
    </row>
    <row r="33">
      <c r="A33" s="3" t="inlineStr">
        <is>
          <t>阿联酋</t>
        </is>
      </c>
      <c r="B33" s="3" t="inlineStr">
        <is>
          <t>阿联酋迪拜马克图姆国际机场地下结构工程项目</t>
        </is>
      </c>
      <c r="C33" s="3" t="inlineStr">
        <is>
          <t>F9/H9-GSE隧道敞开段施工方案</t>
        </is>
      </c>
      <c r="D33" s="3" t="inlineStr">
        <is>
          <t>中交一航局三公司</t>
        </is>
      </c>
      <c r="E33" s="3" t="inlineStr">
        <is>
          <t>民航工程</t>
        </is>
      </c>
      <c r="F33" s="3" t="inlineStr">
        <is>
          <t>Ⅲ</t>
        </is>
      </c>
      <c r="G33" s="3" t="inlineStr">
        <is>
          <t>/</t>
        </is>
      </c>
      <c r="H33" s="3" t="inlineStr">
        <is>
          <t>2026-04-15</t>
        </is>
      </c>
    </row>
    <row r="34">
      <c r="A34" s="3" t="inlineStr">
        <is>
          <t>阿联酋</t>
        </is>
      </c>
      <c r="B34" s="3" t="inlineStr">
        <is>
          <t>阿联酋迪拜马克图姆国际机场地下结构工程项目</t>
        </is>
      </c>
      <c r="C34" s="3" t="inlineStr">
        <is>
          <t>G8施工方案</t>
        </is>
      </c>
      <c r="D34" s="3" t="inlineStr">
        <is>
          <t>中交一航局三公司</t>
        </is>
      </c>
      <c r="E34" s="3" t="inlineStr">
        <is>
          <t>民航工程</t>
        </is>
      </c>
      <c r="F34" s="3" t="inlineStr">
        <is>
          <t>Ⅲ</t>
        </is>
      </c>
      <c r="G34" s="3" t="inlineStr">
        <is>
          <t>/</t>
        </is>
      </c>
      <c r="H34" s="3" t="inlineStr">
        <is>
          <t>2026-04-01</t>
        </is>
      </c>
    </row>
    <row r="35">
      <c r="A35" s="3" t="inlineStr">
        <is>
          <t>阿联酋</t>
        </is>
      </c>
      <c r="B35" s="3" t="inlineStr">
        <is>
          <t>阿联酋迪拜马克图姆国际机场地下结构工程项目</t>
        </is>
      </c>
      <c r="C35" s="3" t="inlineStr">
        <is>
          <t>J8施工方案</t>
        </is>
      </c>
      <c r="D35" s="3" t="inlineStr">
        <is>
          <t>中交一航局三公司</t>
        </is>
      </c>
      <c r="E35" s="3" t="inlineStr">
        <is>
          <t>民航工程</t>
        </is>
      </c>
      <c r="F35" s="3" t="inlineStr">
        <is>
          <t>Ⅲ</t>
        </is>
      </c>
      <c r="G35" s="3" t="inlineStr">
        <is>
          <t>/</t>
        </is>
      </c>
      <c r="H35" s="3" t="inlineStr">
        <is>
          <t>2026-04-10</t>
        </is>
      </c>
    </row>
    <row r="36">
      <c r="A36" s="3" t="inlineStr">
        <is>
          <t>阿联酋</t>
        </is>
      </c>
      <c r="B36" s="3" t="inlineStr">
        <is>
          <t>阿联酋迪拜马克图姆国际机场地下结构工程项目</t>
        </is>
      </c>
      <c r="C36" s="3" t="inlineStr">
        <is>
          <t>F8/H8施工方案</t>
        </is>
      </c>
      <c r="D36" s="3" t="inlineStr">
        <is>
          <t>中交一航局三公司</t>
        </is>
      </c>
      <c r="E36" s="3" t="inlineStr">
        <is>
          <t>民航工程</t>
        </is>
      </c>
      <c r="F36" s="3" t="inlineStr">
        <is>
          <t>Ⅲ</t>
        </is>
      </c>
      <c r="G36" s="3" t="inlineStr">
        <is>
          <t>/</t>
        </is>
      </c>
      <c r="H36" s="3" t="inlineStr">
        <is>
          <t>2026-03-15</t>
        </is>
      </c>
    </row>
    <row r="37">
      <c r="A37" s="3" t="inlineStr">
        <is>
          <t>阿联酋</t>
        </is>
      </c>
      <c r="B37" s="3" t="inlineStr">
        <is>
          <t>阿联酋迪拜马克图姆国际机场地下结构工程项目</t>
        </is>
      </c>
      <c r="C37" s="3" t="inlineStr">
        <is>
          <t>Method statement for backfilling</t>
        </is>
      </c>
      <c r="D37" s="3" t="inlineStr">
        <is>
          <t>中交一航局三公司</t>
        </is>
      </c>
      <c r="E37" s="3" t="inlineStr">
        <is>
          <t>民航工程</t>
        </is>
      </c>
      <c r="F37" s="3" t="inlineStr">
        <is>
          <t>Ⅲ</t>
        </is>
      </c>
      <c r="G37" s="3" t="inlineStr">
        <is>
          <t>/</t>
        </is>
      </c>
      <c r="H37" s="3" t="inlineStr">
        <is>
          <t>2026-02-28</t>
        </is>
      </c>
    </row>
    <row r="38">
      <c r="A38" s="3" t="inlineStr">
        <is>
          <t>阿联酋</t>
        </is>
      </c>
      <c r="B38" s="3" t="inlineStr">
        <is>
          <t>阿联酋迪拜马克图姆国际机场地下结构工程项目</t>
        </is>
      </c>
      <c r="C38" s="3" t="inlineStr">
        <is>
          <t>Method statement for bituminous damp proofing treatment</t>
        </is>
      </c>
      <c r="D38" s="3" t="inlineStr">
        <is>
          <t>中交一航局三公司</t>
        </is>
      </c>
      <c r="E38" s="3" t="inlineStr">
        <is>
          <t>民航工程</t>
        </is>
      </c>
      <c r="F38" s="3" t="inlineStr">
        <is>
          <t>Ⅲ</t>
        </is>
      </c>
      <c r="G38" s="3" t="inlineStr">
        <is>
          <t>/</t>
        </is>
      </c>
      <c r="H38" s="3" t="inlineStr">
        <is>
          <t>2026-02-20</t>
        </is>
      </c>
    </row>
    <row r="39">
      <c r="A39" s="3" t="inlineStr">
        <is>
          <t>阿联酋</t>
        </is>
      </c>
      <c r="B39" s="3" t="inlineStr">
        <is>
          <t>阿联酋迪拜马克图姆国际机场地下结构工程项目</t>
        </is>
      </c>
      <c r="C39" s="3" t="inlineStr">
        <is>
          <t>Method statement for raft foundation construction</t>
        </is>
      </c>
      <c r="D39" s="3" t="inlineStr">
        <is>
          <t>中交一航局三公司</t>
        </is>
      </c>
      <c r="E39" s="3" t="inlineStr">
        <is>
          <t>民航工程</t>
        </is>
      </c>
      <c r="F39" s="3" t="inlineStr">
        <is>
          <t>Ⅲ</t>
        </is>
      </c>
      <c r="G39" s="3" t="inlineStr">
        <is>
          <t>/</t>
        </is>
      </c>
      <c r="H39" s="3" t="inlineStr">
        <is>
          <t>2026-02-20</t>
        </is>
      </c>
    </row>
    <row r="40">
      <c r="A40" s="3" t="inlineStr">
        <is>
          <t>阿联酋</t>
        </is>
      </c>
      <c r="B40" s="3" t="inlineStr">
        <is>
          <t>阿联酋迪拜马克图姆国际机场地下结构工程项目</t>
        </is>
      </c>
      <c r="C40" s="3" t="inlineStr">
        <is>
          <t>Method statement for structure construction-Package 02</t>
        </is>
      </c>
      <c r="D40" s="3" t="inlineStr">
        <is>
          <t>中交一航局三公司</t>
        </is>
      </c>
      <c r="E40" s="3" t="inlineStr">
        <is>
          <t>民航工程</t>
        </is>
      </c>
      <c r="F40" s="3" t="inlineStr">
        <is>
          <t>Ⅲ</t>
        </is>
      </c>
      <c r="G40" s="3" t="inlineStr">
        <is>
          <t>/</t>
        </is>
      </c>
      <c r="H40" s="3" t="inlineStr">
        <is>
          <t>2026-02-20</t>
        </is>
      </c>
    </row>
    <row r="41">
      <c r="A41" s="3" t="inlineStr">
        <is>
          <t>阿联酋</t>
        </is>
      </c>
      <c r="B41" s="3" t="inlineStr">
        <is>
          <t>阿联酋迪拜马克图姆国际机场地下结构工程项目</t>
        </is>
      </c>
      <c r="C41" s="3" t="inlineStr">
        <is>
          <t>Method Statement for On-Site Temporary Office Installation - Package 2</t>
        </is>
      </c>
      <c r="D41" s="3" t="inlineStr">
        <is>
          <t>中交一航局三公司</t>
        </is>
      </c>
      <c r="E41" s="3" t="inlineStr">
        <is>
          <t>民航工程</t>
        </is>
      </c>
      <c r="F41" s="3" t="inlineStr">
        <is>
          <t>Ⅲ</t>
        </is>
      </c>
      <c r="G41" s="3" t="inlineStr">
        <is>
          <t>/</t>
        </is>
      </c>
      <c r="H41" s="3" t="inlineStr">
        <is>
          <t>2026-02-25</t>
        </is>
      </c>
    </row>
    <row r="42">
      <c r="A42" s="3" t="inlineStr">
        <is>
          <t>阿联酋</t>
        </is>
      </c>
      <c r="B42" s="3" t="inlineStr">
        <is>
          <t>阿联酋迪拜马克图姆国际机场地下结构工程项目</t>
        </is>
      </c>
      <c r="C42" s="3" t="inlineStr">
        <is>
          <t>Method Statement for the erection, installation, testing, commissioning, and certification of a temporary Concrete Batching Plant.</t>
        </is>
      </c>
      <c r="D42" s="3" t="inlineStr">
        <is>
          <t>中交一航局三公司</t>
        </is>
      </c>
      <c r="E42" s="3" t="inlineStr">
        <is>
          <t>民航工程</t>
        </is>
      </c>
      <c r="F42" s="3" t="inlineStr">
        <is>
          <t>Ⅲ</t>
        </is>
      </c>
      <c r="G42" s="3" t="inlineStr">
        <is>
          <t>/</t>
        </is>
      </c>
      <c r="H42" s="3" t="inlineStr">
        <is>
          <t>2026-02-25</t>
        </is>
      </c>
    </row>
    <row r="43">
      <c r="A43" s="3" t="inlineStr">
        <is>
          <t>阿联酋</t>
        </is>
      </c>
      <c r="B43" s="3" t="inlineStr">
        <is>
          <t>阿联酋迪拜马克图姆国际机场地下结构工程项目</t>
        </is>
      </c>
      <c r="C43" s="3" t="inlineStr">
        <is>
          <t>Method Statement for Static-Traverse Survey Works Package 2,3,4</t>
        </is>
      </c>
      <c r="D43" s="3" t="inlineStr">
        <is>
          <t>中交一航局三公司</t>
        </is>
      </c>
      <c r="E43" s="3" t="inlineStr">
        <is>
          <t>民航工程</t>
        </is>
      </c>
      <c r="F43" s="3" t="inlineStr">
        <is>
          <t>Ⅲ</t>
        </is>
      </c>
      <c r="G43" s="3" t="inlineStr">
        <is>
          <t>/</t>
        </is>
      </c>
      <c r="H43" s="3" t="inlineStr">
        <is>
          <t>2026-03-05</t>
        </is>
      </c>
    </row>
    <row r="44">
      <c r="A44" s="3" t="inlineStr">
        <is>
          <t>阿联酋</t>
        </is>
      </c>
      <c r="B44" s="3" t="inlineStr">
        <is>
          <t>阿联酋迪拜马克图姆国际机场地下结构工程项目</t>
        </is>
      </c>
      <c r="C44" s="3" t="inlineStr">
        <is>
          <t>Method Statement for Anti-Termite 02</t>
        </is>
      </c>
      <c r="D44" s="3" t="inlineStr">
        <is>
          <t>中交一航局三公司</t>
        </is>
      </c>
      <c r="E44" s="3" t="inlineStr">
        <is>
          <t>民航工程</t>
        </is>
      </c>
      <c r="F44" s="3" t="inlineStr">
        <is>
          <t>Ⅲ</t>
        </is>
      </c>
      <c r="G44" s="3" t="inlineStr">
        <is>
          <t>/</t>
        </is>
      </c>
      <c r="H44" s="3" t="inlineStr">
        <is>
          <t>2026-02-25</t>
        </is>
      </c>
    </row>
    <row r="45">
      <c r="A45" s="3" t="inlineStr">
        <is>
          <t>阿联酋</t>
        </is>
      </c>
      <c r="B45" s="3" t="inlineStr">
        <is>
          <t>阿联酋迪拜马克图姆国际机场地下结构工程项目</t>
        </is>
      </c>
      <c r="C45" s="3" t="inlineStr">
        <is>
          <t>Method Statement for Reiforcement installation 02</t>
        </is>
      </c>
      <c r="D45" s="3" t="inlineStr">
        <is>
          <t>中交一航局三公司</t>
        </is>
      </c>
      <c r="E45" s="3" t="inlineStr">
        <is>
          <t>民航工程</t>
        </is>
      </c>
      <c r="F45" s="3" t="inlineStr">
        <is>
          <t>Ⅲ</t>
        </is>
      </c>
      <c r="G45" s="3" t="inlineStr">
        <is>
          <t>/</t>
        </is>
      </c>
      <c r="H45" s="3" t="inlineStr">
        <is>
          <t>2026-02-25</t>
        </is>
      </c>
    </row>
    <row r="46">
      <c r="A46" s="3" t="inlineStr">
        <is>
          <t>阿联酋</t>
        </is>
      </c>
      <c r="B46" s="3" t="inlineStr">
        <is>
          <t>阿联酋迪拜马克图姆国际机场地下结构工程项目</t>
        </is>
      </c>
      <c r="C46" s="3" t="inlineStr">
        <is>
          <t>Method Statement for Reinforcement Fabrication Yard and Precast Yard Construction</t>
        </is>
      </c>
      <c r="D46" s="3" t="inlineStr">
        <is>
          <t>中交一航局三公司</t>
        </is>
      </c>
      <c r="E46" s="3" t="inlineStr">
        <is>
          <t>民航工程</t>
        </is>
      </c>
      <c r="F46" s="3" t="inlineStr">
        <is>
          <t>Ⅲ</t>
        </is>
      </c>
      <c r="G46" s="3" t="inlineStr">
        <is>
          <t>/</t>
        </is>
      </c>
      <c r="H46" s="3" t="inlineStr">
        <is>
          <t>2026-03-05</t>
        </is>
      </c>
    </row>
    <row r="47">
      <c r="A47" s="3" t="inlineStr">
        <is>
          <t>阿联酋</t>
        </is>
      </c>
      <c r="B47" s="3" t="inlineStr">
        <is>
          <t>阿联酋迪拜马克图姆国际机场地下结构工程项目</t>
        </is>
      </c>
      <c r="C47" s="3" t="inlineStr">
        <is>
          <t>Method Statement of Precast Elements Construction and Installation</t>
        </is>
      </c>
      <c r="D47" s="3" t="inlineStr">
        <is>
          <t>中交一航局三公司</t>
        </is>
      </c>
      <c r="E47" s="3" t="inlineStr">
        <is>
          <t>民航工程</t>
        </is>
      </c>
      <c r="F47" s="3" t="inlineStr">
        <is>
          <t>Ⅲ</t>
        </is>
      </c>
      <c r="G47" s="3" t="inlineStr">
        <is>
          <t>/</t>
        </is>
      </c>
      <c r="H47" s="3" t="inlineStr">
        <is>
          <t>2026-03-25</t>
        </is>
      </c>
    </row>
    <row r="48">
      <c r="A48" s="3" t="inlineStr">
        <is>
          <t>阿联酋</t>
        </is>
      </c>
      <c r="B48" s="3" t="inlineStr">
        <is>
          <t>阿联酋迪拜马克图姆国际机场地下结构工程项目</t>
        </is>
      </c>
      <c r="C48" s="3" t="inlineStr">
        <is>
          <t>METHOD STATEMENT OF SOAKED STANDARD PLATE LOAD TEST-(Pkt 2 &amp;3&amp;4)</t>
        </is>
      </c>
      <c r="D48" s="3" t="inlineStr">
        <is>
          <t>中交一航局三公司</t>
        </is>
      </c>
      <c r="E48" s="3" t="inlineStr">
        <is>
          <t>民航工程</t>
        </is>
      </c>
      <c r="F48" s="3" t="inlineStr">
        <is>
          <t>Ⅲ</t>
        </is>
      </c>
      <c r="G48" s="3" t="inlineStr">
        <is>
          <t>/</t>
        </is>
      </c>
      <c r="H48" s="3" t="inlineStr">
        <is>
          <t>2026-02-25</t>
        </is>
      </c>
    </row>
    <row r="49">
      <c r="A49" s="3" t="inlineStr">
        <is>
          <t>阿联酋</t>
        </is>
      </c>
      <c r="B49" s="3" t="inlineStr">
        <is>
          <t>阿联酋迪拜马克图姆国际机场地下结构工程项目</t>
        </is>
      </c>
      <c r="C49" s="3" t="inlineStr">
        <is>
          <t>Method Statement of Temporary Facilities Yard (Package 02)</t>
        </is>
      </c>
      <c r="D49" s="3" t="inlineStr">
        <is>
          <t>中交一航局三公司</t>
        </is>
      </c>
      <c r="E49" s="3" t="inlineStr">
        <is>
          <t>民航工程</t>
        </is>
      </c>
      <c r="F49" s="3" t="inlineStr">
        <is>
          <t>Ⅲ</t>
        </is>
      </c>
      <c r="G49" s="3" t="inlineStr">
        <is>
          <t>/</t>
        </is>
      </c>
      <c r="H49" s="3" t="inlineStr">
        <is>
          <t>2026-02-20</t>
        </is>
      </c>
    </row>
    <row r="50">
      <c r="A50" s="3" t="inlineStr">
        <is>
          <t>阿联酋</t>
        </is>
      </c>
      <c r="B50" s="3" t="inlineStr">
        <is>
          <t>阿联酋迪拜马克图姆国际机场地下结构工程项目</t>
        </is>
      </c>
      <c r="C50" s="3" t="inlineStr">
        <is>
          <t>Method Statement for Excavation Works</t>
        </is>
      </c>
      <c r="D50" s="3" t="inlineStr">
        <is>
          <t>中交一航局三公司</t>
        </is>
      </c>
      <c r="E50" s="3" t="inlineStr">
        <is>
          <t>民航工程</t>
        </is>
      </c>
      <c r="F50" s="3" t="inlineStr">
        <is>
          <t>Ⅲ</t>
        </is>
      </c>
      <c r="G50" s="3" t="inlineStr">
        <is>
          <t>/</t>
        </is>
      </c>
      <c r="H50" s="3" t="inlineStr">
        <is>
          <t>2026-03-15</t>
        </is>
      </c>
    </row>
    <row r="51">
      <c r="A51" s="3" t="inlineStr">
        <is>
          <t>阿联酋</t>
        </is>
      </c>
      <c r="B51" s="3" t="inlineStr">
        <is>
          <t>阿联酋迪拜马克图姆国际机场地下结构工程项目</t>
        </is>
      </c>
      <c r="C51" s="3" t="inlineStr">
        <is>
          <t>Method Statement for Substructure Waterproofing Works</t>
        </is>
      </c>
      <c r="D51" s="3" t="inlineStr">
        <is>
          <t>中交一航局三公司</t>
        </is>
      </c>
      <c r="E51" s="3" t="inlineStr">
        <is>
          <t>民航工程</t>
        </is>
      </c>
      <c r="F51" s="3" t="inlineStr">
        <is>
          <t>Ⅲ</t>
        </is>
      </c>
      <c r="G51" s="3" t="inlineStr">
        <is>
          <t>/</t>
        </is>
      </c>
      <c r="H51" s="3" t="inlineStr">
        <is>
          <t>2026-02-28</t>
        </is>
      </c>
    </row>
    <row r="52">
      <c r="A52" s="3" t="inlineStr">
        <is>
          <t>阿联酋</t>
        </is>
      </c>
      <c r="B52" s="3" t="inlineStr">
        <is>
          <t>阿联酋迪拜马克图姆国际机场地下结构工程项目</t>
        </is>
      </c>
      <c r="C52" s="3" t="inlineStr">
        <is>
          <t>Method Statement for Pile Head Repair Works.（2.3.4）</t>
        </is>
      </c>
      <c r="D52" s="3" t="inlineStr">
        <is>
          <t>中交一航局三公司</t>
        </is>
      </c>
      <c r="E52" s="3" t="inlineStr">
        <is>
          <t>民航工程</t>
        </is>
      </c>
      <c r="F52" s="3" t="inlineStr">
        <is>
          <t>Ⅲ</t>
        </is>
      </c>
      <c r="G52" s="3" t="inlineStr">
        <is>
          <t>/</t>
        </is>
      </c>
      <c r="H52" s="3" t="inlineStr">
        <is>
          <t>2026-02-15</t>
        </is>
      </c>
    </row>
    <row r="53">
      <c r="A53" s="3" t="inlineStr">
        <is>
          <t>阿联酋</t>
        </is>
      </c>
      <c r="B53" s="3" t="inlineStr">
        <is>
          <t>阿联酋迪拜马克图姆国际机场地下结构工程项目</t>
        </is>
      </c>
      <c r="C53" s="3" t="inlineStr">
        <is>
          <t>Method Statement for Erection, installation, testing, commissioning, and certification of a temporary Ready-Mix Concrete Batching Plant</t>
        </is>
      </c>
      <c r="D53" s="3" t="inlineStr">
        <is>
          <t>中交一航局三公司</t>
        </is>
      </c>
      <c r="E53" s="3" t="inlineStr">
        <is>
          <t>民航工程</t>
        </is>
      </c>
      <c r="F53" s="3" t="inlineStr">
        <is>
          <t>Ⅲ</t>
        </is>
      </c>
      <c r="G53" s="3" t="inlineStr">
        <is>
          <t>/</t>
        </is>
      </c>
      <c r="H53" s="3" t="inlineStr">
        <is>
          <t>2026-03-15</t>
        </is>
      </c>
    </row>
    <row r="54">
      <c r="A54" s="3" t="inlineStr">
        <is>
          <t>阿联酋</t>
        </is>
      </c>
      <c r="B54" s="3" t="inlineStr">
        <is>
          <t>阿联酋迪拜马克图姆国际机场地下结构工程项目</t>
        </is>
      </c>
      <c r="C54" s="3" t="inlineStr">
        <is>
          <t>构件预制施工方案</t>
        </is>
      </c>
      <c r="D54" s="3" t="inlineStr">
        <is>
          <t>中交二航局一公司</t>
        </is>
      </c>
      <c r="E54" s="3" t="inlineStr">
        <is>
          <t>民航工程</t>
        </is>
      </c>
      <c r="F54" s="3" t="inlineStr">
        <is>
          <t>Ⅲ</t>
        </is>
      </c>
      <c r="G54" s="3" t="inlineStr">
        <is>
          <t>构件预制工期及质量要求高，构件运输及吊装安全风险较大。</t>
        </is>
      </c>
      <c r="H54" s="3" t="inlineStr">
        <is>
          <t>2026-03-20</t>
        </is>
      </c>
    </row>
    <row r="55">
      <c r="A55" s="3" t="inlineStr">
        <is>
          <t>阿联酋</t>
        </is>
      </c>
      <c r="B55" s="3" t="inlineStr">
        <is>
          <t>阿联酋迪拜马克图姆国际机场地下结构工程项目</t>
        </is>
      </c>
      <c r="C55" s="3" t="inlineStr">
        <is>
          <t>大体积混凝土温控施工方案</t>
        </is>
      </c>
      <c r="D55" s="3" t="inlineStr">
        <is>
          <t>中交二航局一公司</t>
        </is>
      </c>
      <c r="E55" s="3" t="inlineStr">
        <is>
          <t>民航工程</t>
        </is>
      </c>
      <c r="F55" s="3" t="inlineStr">
        <is>
          <t>Ⅲ</t>
        </is>
      </c>
      <c r="G55" s="3" t="inlineStr">
        <is>
          <t>施工作业环境影响大，构件体量和厚度较大，对配合比、施工工艺以及监测系统方案要求较高。</t>
        </is>
      </c>
      <c r="H55" s="3" t="inlineStr">
        <is>
          <t>2026-02-25</t>
        </is>
      </c>
    </row>
    <row r="56">
      <c r="A56" s="3" t="inlineStr">
        <is>
          <t>阿联酋</t>
        </is>
      </c>
      <c r="B56" s="3" t="inlineStr">
        <is>
          <t>阿联酋迪拜马克图姆国际机场地下结构工程项目</t>
        </is>
      </c>
      <c r="C56" s="3" t="inlineStr">
        <is>
          <t>F1/H1筏板施工方案</t>
        </is>
      </c>
      <c r="D56" s="3" t="inlineStr">
        <is>
          <t>中交二航局一公司</t>
        </is>
      </c>
      <c r="E56" s="3" t="inlineStr">
        <is>
          <t>民航工程</t>
        </is>
      </c>
      <c r="F56" s="3" t="inlineStr">
        <is>
          <t>Ⅲ</t>
        </is>
      </c>
      <c r="G56" s="3" t="inlineStr"/>
      <c r="H56" s="3" t="inlineStr">
        <is>
          <t>2026-03-10</t>
        </is>
      </c>
    </row>
    <row r="57">
      <c r="A57" s="3" t="inlineStr">
        <is>
          <t>阿联酋</t>
        </is>
      </c>
      <c r="B57" s="3" t="inlineStr">
        <is>
          <t>阿联酋迪拜马克图姆国际机场地下结构工程项目</t>
        </is>
      </c>
      <c r="C57" s="3" t="inlineStr">
        <is>
          <t>F1/H1墙、柱施工方案</t>
        </is>
      </c>
      <c r="D57" s="3" t="inlineStr">
        <is>
          <t>中交二航局一公司</t>
        </is>
      </c>
      <c r="E57" s="3" t="inlineStr">
        <is>
          <t>民航工程</t>
        </is>
      </c>
      <c r="F57" s="3" t="inlineStr">
        <is>
          <t>Ⅲ</t>
        </is>
      </c>
      <c r="G57" s="3" t="inlineStr"/>
      <c r="H57" s="3" t="inlineStr">
        <is>
          <t>2026-03-10</t>
        </is>
      </c>
    </row>
    <row r="58">
      <c r="A58" s="3" t="inlineStr">
        <is>
          <t>阿联酋</t>
        </is>
      </c>
      <c r="B58" s="3" t="inlineStr">
        <is>
          <t>阿联酋迪拜马克图姆国际机场地下结构工程项目</t>
        </is>
      </c>
      <c r="C58" s="3" t="inlineStr">
        <is>
          <t>F1/H1-GSE隧道敞开段施工方案</t>
        </is>
      </c>
      <c r="D58" s="3" t="inlineStr">
        <is>
          <t>中交二航局一公司</t>
        </is>
      </c>
      <c r="E58" s="3" t="inlineStr">
        <is>
          <t>民航工程</t>
        </is>
      </c>
      <c r="F58" s="3" t="inlineStr">
        <is>
          <t>Ⅲ</t>
        </is>
      </c>
      <c r="G58" s="3" t="inlineStr"/>
      <c r="H58" s="3" t="inlineStr">
        <is>
          <t>2026-04-15</t>
        </is>
      </c>
    </row>
    <row r="59">
      <c r="A59" s="3" t="inlineStr">
        <is>
          <t>阿联酋</t>
        </is>
      </c>
      <c r="B59" s="3" t="inlineStr">
        <is>
          <t>阿联酋迪拜马克图姆国际机场地下结构工程项目</t>
        </is>
      </c>
      <c r="C59" s="3" t="inlineStr">
        <is>
          <t>G2施工方案</t>
        </is>
      </c>
      <c r="D59" s="3" t="inlineStr">
        <is>
          <t>中交二航局一公司</t>
        </is>
      </c>
      <c r="E59" s="3" t="inlineStr">
        <is>
          <t>民航工程</t>
        </is>
      </c>
      <c r="F59" s="3" t="inlineStr">
        <is>
          <t>Ⅲ</t>
        </is>
      </c>
      <c r="G59" s="3" t="inlineStr"/>
      <c r="H59" s="3" t="inlineStr">
        <is>
          <t>2026-03-25</t>
        </is>
      </c>
    </row>
    <row r="60">
      <c r="A60" s="3" t="inlineStr">
        <is>
          <t>阿联酋</t>
        </is>
      </c>
      <c r="B60" s="3" t="inlineStr">
        <is>
          <t>阿联酋迪拜马克图姆国际机场地下结构工程项目</t>
        </is>
      </c>
      <c r="C60" s="3" t="inlineStr">
        <is>
          <t>J2施工方案</t>
        </is>
      </c>
      <c r="D60" s="3" t="inlineStr">
        <is>
          <t>中交二航局一公司</t>
        </is>
      </c>
      <c r="E60" s="3" t="inlineStr">
        <is>
          <t>民航工程</t>
        </is>
      </c>
      <c r="F60" s="3" t="inlineStr">
        <is>
          <t>Ⅲ</t>
        </is>
      </c>
      <c r="G60" s="3" t="inlineStr"/>
      <c r="H60" s="3" t="inlineStr">
        <is>
          <t>2026-03-30</t>
        </is>
      </c>
    </row>
    <row r="61">
      <c r="A61" s="3" t="inlineStr">
        <is>
          <t>阿联酋</t>
        </is>
      </c>
      <c r="B61" s="3" t="inlineStr">
        <is>
          <t>阿联酋迪拜马克图姆国际机场地下结构工程项目</t>
        </is>
      </c>
      <c r="C61" s="3" t="inlineStr">
        <is>
          <t>F2/H2施工方案</t>
        </is>
      </c>
      <c r="D61" s="3" t="inlineStr">
        <is>
          <t>中交二航局一公司</t>
        </is>
      </c>
      <c r="E61" s="3" t="inlineStr">
        <is>
          <t>民航工程</t>
        </is>
      </c>
      <c r="F61" s="3" t="inlineStr">
        <is>
          <t>Ⅲ</t>
        </is>
      </c>
      <c r="G61" s="3" t="inlineStr"/>
      <c r="H61" s="3" t="inlineStr">
        <is>
          <t>2026-03-10</t>
        </is>
      </c>
    </row>
    <row r="62">
      <c r="A62" s="3" t="inlineStr">
        <is>
          <t>阿联酋</t>
        </is>
      </c>
      <c r="B62" s="3" t="inlineStr">
        <is>
          <t>阿联酋迪拜马克图姆国际机场地下结构工程项目</t>
        </is>
      </c>
      <c r="C62" s="3" t="inlineStr">
        <is>
          <t>Method statement of Temporary Precast Yard &amp; Reinforcement Fabrication Yard construction（03）</t>
        </is>
      </c>
      <c r="D62" s="3" t="inlineStr">
        <is>
          <t>中交二航局一公司</t>
        </is>
      </c>
      <c r="E62" s="3" t="inlineStr">
        <is>
          <t>民航工程</t>
        </is>
      </c>
      <c r="F62" s="3" t="inlineStr">
        <is>
          <t>Ⅲ</t>
        </is>
      </c>
      <c r="G62" s="3" t="inlineStr"/>
      <c r="H62" s="3" t="inlineStr">
        <is>
          <t>2026-02-20</t>
        </is>
      </c>
    </row>
    <row r="63">
      <c r="A63" s="3" t="inlineStr">
        <is>
          <t>阿联酋</t>
        </is>
      </c>
      <c r="B63" s="3" t="inlineStr">
        <is>
          <t>阿联酋迪拜马克图姆国际机场地下结构工程项目</t>
        </is>
      </c>
      <c r="C63" s="3" t="inlineStr">
        <is>
          <t>Method Statement for Reinforcement Fabrication Yard and Precast Yard Construction（03）</t>
        </is>
      </c>
      <c r="D63" s="3" t="inlineStr">
        <is>
          <t>中交二航局一公司</t>
        </is>
      </c>
      <c r="E63" s="3" t="inlineStr">
        <is>
          <t>民航工程</t>
        </is>
      </c>
      <c r="F63" s="3" t="inlineStr">
        <is>
          <t>Ⅲ</t>
        </is>
      </c>
      <c r="G63" s="3" t="inlineStr"/>
      <c r="H63" s="3" t="inlineStr">
        <is>
          <t>2026-02-25</t>
        </is>
      </c>
    </row>
    <row r="64">
      <c r="A64" s="3" t="inlineStr">
        <is>
          <t>阿联酋</t>
        </is>
      </c>
      <c r="B64" s="3" t="inlineStr">
        <is>
          <t>阿联酋迪拜马克图姆国际机场地下结构工程项目</t>
        </is>
      </c>
      <c r="C64" s="3" t="inlineStr">
        <is>
          <t>Method statement for raft foundation construction（03）</t>
        </is>
      </c>
      <c r="D64" s="3" t="inlineStr">
        <is>
          <t>中交二航局一公司</t>
        </is>
      </c>
      <c r="E64" s="3" t="inlineStr">
        <is>
          <t>民航工程</t>
        </is>
      </c>
      <c r="F64" s="3" t="inlineStr">
        <is>
          <t>Ⅲ</t>
        </is>
      </c>
      <c r="G64" s="3" t="inlineStr"/>
      <c r="H64" s="3" t="inlineStr">
        <is>
          <t>2026-02-20</t>
        </is>
      </c>
    </row>
    <row r="65">
      <c r="A65" s="3" t="inlineStr">
        <is>
          <t>阿联酋</t>
        </is>
      </c>
      <c r="B65" s="3" t="inlineStr">
        <is>
          <t>阿联酋迪拜马克图姆国际机场地下结构工程项目</t>
        </is>
      </c>
      <c r="C65" s="3" t="inlineStr">
        <is>
          <t>Method statement for structure construction（03）</t>
        </is>
      </c>
      <c r="D65" s="3" t="inlineStr">
        <is>
          <t>中交二航局一公司</t>
        </is>
      </c>
      <c r="E65" s="3" t="inlineStr">
        <is>
          <t>民航工程</t>
        </is>
      </c>
      <c r="F65" s="3" t="inlineStr">
        <is>
          <t>Ⅲ</t>
        </is>
      </c>
      <c r="G65" s="3" t="inlineStr"/>
      <c r="H65" s="3" t="inlineStr">
        <is>
          <t>2026-02-25</t>
        </is>
      </c>
    </row>
    <row r="66">
      <c r="A66" s="3" t="inlineStr">
        <is>
          <t>阿联酋</t>
        </is>
      </c>
      <c r="B66" s="3" t="inlineStr">
        <is>
          <t>阿联酋迪拜马克图姆国际机场地下结构工程项目</t>
        </is>
      </c>
      <c r="C66" s="3" t="inlineStr">
        <is>
          <t>Method statement for tower crane erection and dismantling（03）</t>
        </is>
      </c>
      <c r="D66" s="3" t="inlineStr">
        <is>
          <t>中交二航局一公司</t>
        </is>
      </c>
      <c r="E66" s="3" t="inlineStr">
        <is>
          <t>民航工程</t>
        </is>
      </c>
      <c r="F66" s="3" t="inlineStr">
        <is>
          <t>Ⅲ</t>
        </is>
      </c>
      <c r="G66" s="3" t="inlineStr"/>
      <c r="H66" s="3" t="inlineStr">
        <is>
          <t>2026-02-25</t>
        </is>
      </c>
    </row>
    <row r="67">
      <c r="A67" s="3" t="inlineStr">
        <is>
          <t>阿联酋</t>
        </is>
      </c>
      <c r="B67" s="3" t="inlineStr">
        <is>
          <t>阿联酋迪拜马克图姆国际机场地下结构工程项目</t>
        </is>
      </c>
      <c r="C67" s="3" t="inlineStr">
        <is>
          <t>Method Statement for Anti-Termite 03</t>
        </is>
      </c>
      <c r="D67" s="3" t="inlineStr">
        <is>
          <t>中交二航局一公司</t>
        </is>
      </c>
      <c r="E67" s="3" t="inlineStr">
        <is>
          <t>民航工程</t>
        </is>
      </c>
      <c r="F67" s="3" t="inlineStr">
        <is>
          <t>Ⅲ</t>
        </is>
      </c>
      <c r="G67" s="3" t="inlineStr"/>
      <c r="H67" s="3" t="inlineStr">
        <is>
          <t>2026-02-25</t>
        </is>
      </c>
    </row>
    <row r="68">
      <c r="A68" s="3" t="inlineStr">
        <is>
          <t>阿联酋</t>
        </is>
      </c>
      <c r="B68" s="3" t="inlineStr">
        <is>
          <t>阿联酋迪拜马克图姆国际机场地下结构工程项目</t>
        </is>
      </c>
      <c r="C68" s="3" t="inlineStr">
        <is>
          <t>Method Statement for On-site Temporary Offices (Package 03)</t>
        </is>
      </c>
      <c r="D68" s="3" t="inlineStr">
        <is>
          <t>中交二航局一公司</t>
        </is>
      </c>
      <c r="E68" s="3" t="inlineStr">
        <is>
          <t>民航工程</t>
        </is>
      </c>
      <c r="F68" s="3" t="inlineStr">
        <is>
          <t>Ⅲ</t>
        </is>
      </c>
      <c r="G68" s="3" t="inlineStr"/>
      <c r="H68" s="3" t="inlineStr">
        <is>
          <t>2026-02-25</t>
        </is>
      </c>
    </row>
    <row r="69">
      <c r="A69" s="3" t="inlineStr">
        <is>
          <t>阿联酋</t>
        </is>
      </c>
      <c r="B69" s="3" t="inlineStr">
        <is>
          <t>阿联酋迪拜马克图姆国际机场地下结构工程项目</t>
        </is>
      </c>
      <c r="C69" s="3" t="inlineStr">
        <is>
          <t>Method Statement for Green Batch Plant Erection, Installation and Commissioning（03）</t>
        </is>
      </c>
      <c r="D69" s="3" t="inlineStr">
        <is>
          <t>中交二航局一公司</t>
        </is>
      </c>
      <c r="E69" s="3" t="inlineStr">
        <is>
          <t>民航工程</t>
        </is>
      </c>
      <c r="F69" s="3" t="inlineStr">
        <is>
          <t>Ⅲ</t>
        </is>
      </c>
      <c r="G69" s="3" t="inlineStr"/>
      <c r="H69" s="3" t="inlineStr">
        <is>
          <t>2026-03-05</t>
        </is>
      </c>
    </row>
    <row r="70">
      <c r="A70" s="3" t="inlineStr">
        <is>
          <t>阿联酋</t>
        </is>
      </c>
      <c r="B70" s="3" t="inlineStr">
        <is>
          <t>阿联酋迪拜马克图姆国际机场地下结构工程项目</t>
        </is>
      </c>
      <c r="C70" s="3" t="inlineStr">
        <is>
          <t>METHOD STATEMENT of Laser Scan for AMIA SUBSTRUCTURE Package 03</t>
        </is>
      </c>
      <c r="D70" s="3" t="inlineStr">
        <is>
          <t>中交二航局一公司</t>
        </is>
      </c>
      <c r="E70" s="3" t="inlineStr">
        <is>
          <t>民航工程</t>
        </is>
      </c>
      <c r="F70" s="3" t="inlineStr">
        <is>
          <t>Ⅲ</t>
        </is>
      </c>
      <c r="G70" s="3" t="inlineStr"/>
      <c r="H70" s="3" t="inlineStr">
        <is>
          <t>2026-02-20</t>
        </is>
      </c>
    </row>
    <row r="71">
      <c r="A71" s="3" t="inlineStr">
        <is>
          <t>阿联酋</t>
        </is>
      </c>
      <c r="B71" s="3" t="inlineStr">
        <is>
          <t>阿联酋迪拜马克图姆国际机场地下结构工程项目</t>
        </is>
      </c>
      <c r="C71" s="3" t="inlineStr">
        <is>
          <t>Method Statement of Substructure Waterproofing Fully Bonded System（03）</t>
        </is>
      </c>
      <c r="D71" s="3" t="inlineStr">
        <is>
          <t>中交二航局一公司</t>
        </is>
      </c>
      <c r="E71" s="3" t="inlineStr">
        <is>
          <t>民航工程</t>
        </is>
      </c>
      <c r="F71" s="3" t="inlineStr">
        <is>
          <t>Ⅲ</t>
        </is>
      </c>
      <c r="G71" s="3" t="inlineStr"/>
      <c r="H71" s="3" t="inlineStr">
        <is>
          <t>2026-02-20</t>
        </is>
      </c>
    </row>
    <row r="72">
      <c r="A72" s="3" t="inlineStr">
        <is>
          <t>阿联酋</t>
        </is>
      </c>
      <c r="B72" s="3" t="inlineStr">
        <is>
          <t>阿联酋迪拜马克图姆国际机场地下结构工程项目</t>
        </is>
      </c>
      <c r="C72" s="3" t="inlineStr">
        <is>
          <t>Method Statement for Structure Monitoring Works.（03）</t>
        </is>
      </c>
      <c r="D72" s="3" t="inlineStr">
        <is>
          <t>中交二航局一公司</t>
        </is>
      </c>
      <c r="E72" s="3" t="inlineStr">
        <is>
          <t>民航工程</t>
        </is>
      </c>
      <c r="F72" s="3" t="inlineStr">
        <is>
          <t>Ⅲ</t>
        </is>
      </c>
      <c r="G72" s="3" t="inlineStr"/>
      <c r="H72" s="3" t="inlineStr">
        <is>
          <t>2026-02-25</t>
        </is>
      </c>
    </row>
    <row r="73">
      <c r="A73" s="3" t="inlineStr">
        <is>
          <t>阿联酋</t>
        </is>
      </c>
      <c r="B73" s="3" t="inlineStr">
        <is>
          <t>阿联酋迪拜马克图姆国际机场地下结构工程项目</t>
        </is>
      </c>
      <c r="C73" s="3" t="inlineStr">
        <is>
          <t>Method Statement of Mass Concrete – Temperature Monitoring（2.3.4）</t>
        </is>
      </c>
      <c r="D73" s="3" t="inlineStr">
        <is>
          <t>中交二航局一公司</t>
        </is>
      </c>
      <c r="E73" s="3" t="inlineStr">
        <is>
          <t>民航工程</t>
        </is>
      </c>
      <c r="F73" s="3" t="inlineStr">
        <is>
          <t>Ⅲ</t>
        </is>
      </c>
      <c r="G73" s="3" t="inlineStr"/>
      <c r="H73" s="3" t="inlineStr">
        <is>
          <t>2026-02-25</t>
        </is>
      </c>
    </row>
    <row r="74">
      <c r="A74" s="3" t="inlineStr">
        <is>
          <t>阿联酋</t>
        </is>
      </c>
      <c r="B74" s="3" t="inlineStr">
        <is>
          <t>阿联酋阿布扎比哈里发港EGA泊位翻新项目</t>
        </is>
      </c>
      <c r="C74" s="3" t="inlineStr">
        <is>
          <t>胸墙拆除专项施工方案</t>
        </is>
      </c>
      <c r="D74" s="3" t="inlineStr">
        <is>
          <t>中交一航局三公司（2包）</t>
        </is>
      </c>
      <c r="E74" s="3" t="inlineStr">
        <is>
          <t>水运工程</t>
        </is>
      </c>
      <c r="F74" s="3" t="inlineStr">
        <is>
          <t>Ⅲ</t>
        </is>
      </c>
      <c r="G74" s="3" t="inlineStr">
        <is>
          <t>拆除、爆破工程</t>
        </is>
      </c>
      <c r="H74" s="3" t="inlineStr">
        <is>
          <t>2026-04-10</t>
        </is>
      </c>
    </row>
    <row r="75">
      <c r="A75" s="3" t="inlineStr">
        <is>
          <t>阿联酋</t>
        </is>
      </c>
      <c r="B75" s="3" t="inlineStr">
        <is>
          <t>阿联酋阿布扎比哈里发港EGA泊位翻新项目</t>
        </is>
      </c>
      <c r="C75" s="3" t="inlineStr">
        <is>
          <t>胸墙新建施工方案</t>
        </is>
      </c>
      <c r="D75" s="3" t="inlineStr">
        <is>
          <t>中交一航局三公司（2包）</t>
        </is>
      </c>
      <c r="E75" s="3" t="inlineStr">
        <is>
          <t>水运工程</t>
        </is>
      </c>
      <c r="F75" s="3" t="inlineStr">
        <is>
          <t>Ⅲ</t>
        </is>
      </c>
      <c r="G75" s="3" t="inlineStr">
        <is>
          <t>大体积混凝土结构，涉及临水作业；需配合业主单位分阶段施工。</t>
        </is>
      </c>
      <c r="H75" s="3" t="inlineStr">
        <is>
          <t>2026-06-04</t>
        </is>
      </c>
    </row>
    <row r="76">
      <c r="A76" s="3" t="inlineStr">
        <is>
          <t>阿联酋</t>
        </is>
      </c>
      <c r="B76" s="3" t="inlineStr">
        <is>
          <t>阿联酋阿布扎比哈里发港EGA泊位翻新项目</t>
        </is>
      </c>
      <c r="C76" s="3" t="inlineStr">
        <is>
          <t>附属设施安装施工方案</t>
        </is>
      </c>
      <c r="D76" s="3" t="inlineStr">
        <is>
          <t>中交一航局三公司（2包）</t>
        </is>
      </c>
      <c r="E76" s="3" t="inlineStr">
        <is>
          <t>水运工程</t>
        </is>
      </c>
      <c r="F76" s="3" t="inlineStr">
        <is>
          <t>Ⅲ</t>
        </is>
      </c>
      <c r="G76" s="3" t="inlineStr">
        <is>
          <t>涉及护舷、系船柱、系泊环、爬梯等，采用起重设备吊装，人工辅助安装。</t>
        </is>
      </c>
      <c r="H76" s="3" t="inlineStr">
        <is>
          <t>2026-09-02</t>
        </is>
      </c>
    </row>
    <row r="77">
      <c r="A77" s="3" t="inlineStr">
        <is>
          <t>阿联酋</t>
        </is>
      </c>
      <c r="B77" s="3" t="inlineStr">
        <is>
          <t>阿联酋阿布扎比哈里发港EGA泊位翻新项目</t>
        </is>
      </c>
      <c r="C77" s="3" t="inlineStr">
        <is>
          <t>后轨道梁施工方案</t>
        </is>
      </c>
      <c r="D77" s="3" t="inlineStr">
        <is>
          <t>中交一航局三公司（2包）</t>
        </is>
      </c>
      <c r="E77" s="3" t="inlineStr">
        <is>
          <t>水运工程</t>
        </is>
      </c>
      <c r="F77" s="3" t="inlineStr">
        <is>
          <t>Ⅲ</t>
        </is>
      </c>
      <c r="G77" s="3" t="inlineStr">
        <is>
          <t>钢筋混凝土结构，预埋件、轨道安装精度要求高。</t>
        </is>
      </c>
      <c r="H77" s="3" t="inlineStr">
        <is>
          <t>2026-08-14</t>
        </is>
      </c>
    </row>
    <row r="78">
      <c r="A78" s="3" t="inlineStr">
        <is>
          <t>阿联酋</t>
        </is>
      </c>
      <c r="B78" s="3" t="inlineStr">
        <is>
          <t>阿联酋阿布扎比哈里发港EGA泊位翻新项目</t>
        </is>
      </c>
      <c r="C78" s="3" t="inlineStr">
        <is>
          <t>管网工程施工方案</t>
        </is>
      </c>
      <c r="D78" s="3" t="inlineStr">
        <is>
          <t>中交一航局三公司（2包）</t>
        </is>
      </c>
      <c r="E78" s="3" t="inlineStr">
        <is>
          <t>水运工程</t>
        </is>
      </c>
      <c r="F78" s="3" t="inlineStr">
        <is>
          <t>Ⅲ</t>
        </is>
      </c>
      <c r="G78" s="3" t="inlineStr">
        <is>
          <t>涉及雨水、弱电、消防等管线，交叉作业。</t>
        </is>
      </c>
      <c r="H78" s="3" t="inlineStr">
        <is>
          <t>2026-08-31</t>
        </is>
      </c>
    </row>
    <row r="79">
      <c r="A79" s="3" t="inlineStr">
        <is>
          <t>阿联酋</t>
        </is>
      </c>
      <c r="B79" s="3" t="inlineStr">
        <is>
          <t>阿联酋阿布扎比哈里发港EGA泊位翻新项目</t>
        </is>
      </c>
      <c r="C79" s="3" t="inlineStr">
        <is>
          <t>灌注桩专项施工方案</t>
        </is>
      </c>
      <c r="D79" s="3" t="inlineStr">
        <is>
          <t>中交一航局三公司（2包）</t>
        </is>
      </c>
      <c r="E79" s="3" t="inlineStr">
        <is>
          <t>水运工程</t>
        </is>
      </c>
      <c r="F79" s="3" t="inlineStr">
        <is>
          <t>Ⅲ</t>
        </is>
      </c>
      <c r="G79" s="3" t="inlineStr">
        <is>
          <t>桩径1.0m，桩长24.1m，共计57根，采用旋挖钻机进行成孔。</t>
        </is>
      </c>
      <c r="H79" s="3" t="inlineStr">
        <is>
          <t>2026-06-29</t>
        </is>
      </c>
    </row>
    <row r="80">
      <c r="A80" s="3" t="inlineStr">
        <is>
          <t>阿联酋</t>
        </is>
      </c>
      <c r="B80" s="3" t="inlineStr">
        <is>
          <t>阿联酋阿布扎比哈里发港EGA泊位翻新项目</t>
        </is>
      </c>
      <c r="C80" s="3" t="inlineStr">
        <is>
          <t>土方回填及路面恢复施工方案</t>
        </is>
      </c>
      <c r="D80" s="3" t="inlineStr">
        <is>
          <t>中交一航局三公司（2包）</t>
        </is>
      </c>
      <c r="E80" s="3" t="inlineStr">
        <is>
          <t>水运工程</t>
        </is>
      </c>
      <c r="F80" s="3" t="inlineStr">
        <is>
          <t>Ⅲ</t>
        </is>
      </c>
      <c r="G80" s="3" t="inlineStr">
        <is>
          <t>涉及胸墙后方回填，路面结构层及联锁块恢复施工。</t>
        </is>
      </c>
      <c r="H80" s="3" t="inlineStr">
        <is>
          <t>2026-09-21</t>
        </is>
      </c>
    </row>
    <row r="81">
      <c r="A81" s="3" t="inlineStr">
        <is>
          <t>阿联酋</t>
        </is>
      </c>
      <c r="B81" s="3" t="inlineStr">
        <is>
          <t>阿联酋阿布扎比哈里发港EGA泊位翻新项目</t>
        </is>
      </c>
      <c r="C81" s="3" t="inlineStr">
        <is>
          <t>疏浚扫浅施工方案</t>
        </is>
      </c>
      <c r="D81" s="3" t="inlineStr">
        <is>
          <t>中交一航局三公司（2包）</t>
        </is>
      </c>
      <c r="E81" s="3" t="inlineStr">
        <is>
          <t>水运工程</t>
        </is>
      </c>
      <c r="F81" s="3" t="inlineStr">
        <is>
          <t>Ⅲ</t>
        </is>
      </c>
      <c r="G81" s="3" t="inlineStr">
        <is>
          <t>采用伸缩臂挖掘机配抓斗进行陆上疏浚扫浅施工，临边作业。</t>
        </is>
      </c>
      <c r="H81" s="3" t="inlineStr">
        <is>
          <t>2026-10-03</t>
        </is>
      </c>
    </row>
    <row r="82">
      <c r="A82" s="3" t="inlineStr">
        <is>
          <t>沙特</t>
        </is>
      </c>
      <c r="B82" s="3" t="inlineStr">
        <is>
          <t>沙特吉赞基础下游工业城3区1巷独栋别墅一期项目</t>
        </is>
      </c>
      <c r="C82" s="3" t="inlineStr">
        <is>
          <t>别墅主体结构安装专项施工方案</t>
        </is>
      </c>
      <c r="D82" s="3" t="inlineStr">
        <is>
          <t>中交四航局二公司</t>
        </is>
      </c>
      <c r="E82" s="3" t="inlineStr">
        <is>
          <t>房屋建设和市政基础设施工程</t>
        </is>
      </c>
      <c r="F82" s="3" t="inlineStr">
        <is>
          <t>Ⅲ</t>
        </is>
      </c>
      <c r="G82" s="3" t="inlineStr">
        <is>
          <t>装配式结构吊装</t>
        </is>
      </c>
      <c r="H82" s="3" t="inlineStr">
        <is>
          <t>2026-04-01</t>
        </is>
      </c>
    </row>
    <row r="83">
      <c r="A83" s="3" t="inlineStr">
        <is>
          <t>阿联酋</t>
        </is>
      </c>
      <c r="B83" s="3" t="inlineStr">
        <is>
          <t>阿布扎比马斯努阿岛水工项目</t>
        </is>
      </c>
      <c r="C83" s="3" t="inlineStr">
        <is>
          <t>码头施工方案</t>
        </is>
      </c>
      <c r="D83" s="3" t="inlineStr">
        <is>
          <t>中交一航局三公司</t>
        </is>
      </c>
      <c r="E83" s="3" t="inlineStr">
        <is>
          <t>港航工程</t>
        </is>
      </c>
      <c r="F83" s="3" t="inlineStr">
        <is>
          <t>Ⅲ</t>
        </is>
      </c>
      <c r="G83" s="3" t="inlineStr">
        <is>
          <t>方块吊装</t>
        </is>
      </c>
      <c r="H83" s="3" t="inlineStr">
        <is>
          <t>2026-04-15</t>
        </is>
      </c>
    </row>
    <row r="84">
      <c r="A84" s="3" t="inlineStr">
        <is>
          <t>阿联酋</t>
        </is>
      </c>
      <c r="B84" s="3" t="inlineStr">
        <is>
          <t>阿布扎比马斯努阿岛水工项目</t>
        </is>
      </c>
      <c r="C84" s="3" t="inlineStr">
        <is>
          <t>开挖及回填施工方案</t>
        </is>
      </c>
      <c r="D84" s="3" t="inlineStr">
        <is>
          <t>中交一航局三公司</t>
        </is>
      </c>
      <c r="E84" s="3" t="inlineStr">
        <is>
          <t>港航工程</t>
        </is>
      </c>
      <c r="F84" s="3" t="inlineStr">
        <is>
          <t>Ⅲ</t>
        </is>
      </c>
      <c r="G84" s="3" t="inlineStr">
        <is>
          <t>不涉及基坑开挖，仅为场地内土方平整施工</t>
        </is>
      </c>
      <c r="H84" s="3" t="inlineStr">
        <is>
          <t>2026-11-15</t>
        </is>
      </c>
    </row>
    <row r="85">
      <c r="A85" s="3" t="inlineStr">
        <is>
          <t>阿联酋</t>
        </is>
      </c>
      <c r="B85" s="3" t="inlineStr">
        <is>
          <t>阿布扎比马斯努阿岛水工项目</t>
        </is>
      </c>
      <c r="C85" s="3" t="inlineStr">
        <is>
          <t>护岸及丁坝施工方案</t>
        </is>
      </c>
      <c r="D85" s="3" t="inlineStr">
        <is>
          <t>中交一航局三公司</t>
        </is>
      </c>
      <c r="E85" s="3" t="inlineStr">
        <is>
          <t>港航工程</t>
        </is>
      </c>
      <c r="F85" s="3" t="inlineStr">
        <is>
          <t>Ⅲ</t>
        </is>
      </c>
      <c r="G85" s="3" t="inlineStr"/>
      <c r="H85" s="3" t="inlineStr">
        <is>
          <t>2026-12-10</t>
        </is>
      </c>
    </row>
    <row r="86">
      <c r="A86" s="3" t="inlineStr">
        <is>
          <t>阿联酋</t>
        </is>
      </c>
      <c r="B86" s="3" t="inlineStr">
        <is>
          <t>阿布扎比马斯努阿岛水工项目</t>
        </is>
      </c>
      <c r="C86" s="3" t="inlineStr">
        <is>
          <t>海滩沙摊铺施工方案</t>
        </is>
      </c>
      <c r="D86" s="3" t="inlineStr">
        <is>
          <t>中交一航局三公司</t>
        </is>
      </c>
      <c r="E86" s="3" t="inlineStr">
        <is>
          <t>港航工程</t>
        </is>
      </c>
      <c r="F86" s="3" t="inlineStr">
        <is>
          <t>Ⅲ</t>
        </is>
      </c>
      <c r="G86" s="3" t="inlineStr"/>
      <c r="H86" s="3" t="inlineStr">
        <is>
          <t>2026-04-15</t>
        </is>
      </c>
    </row>
    <row r="87">
      <c r="A87" s="3" t="inlineStr">
        <is>
          <t>阿联酋</t>
        </is>
      </c>
      <c r="B87" s="3" t="inlineStr">
        <is>
          <t>阿布扎比马斯努阿岛水工项目</t>
        </is>
      </c>
      <c r="C87" s="3" t="inlineStr">
        <is>
          <t>疏浚施工方案</t>
        </is>
      </c>
      <c r="D87" s="3" t="inlineStr">
        <is>
          <t>中交一航局三公司</t>
        </is>
      </c>
      <c r="E87" s="3" t="inlineStr">
        <is>
          <t>港航工程</t>
        </is>
      </c>
      <c r="F87" s="3" t="inlineStr">
        <is>
          <t>Ⅲ</t>
        </is>
      </c>
      <c r="G87" s="3" t="inlineStr"/>
      <c r="H87" s="3" t="inlineStr">
        <is>
          <t>2026-02-01</t>
        </is>
      </c>
    </row>
    <row r="88">
      <c r="A88" s="3" t="inlineStr">
        <is>
          <t>阿联酋</t>
        </is>
      </c>
      <c r="B88" s="3" t="inlineStr">
        <is>
          <t>阿联酋阿布扎比西部三岛水工项目</t>
        </is>
      </c>
      <c r="C88" s="3" t="inlineStr">
        <is>
          <t>MEP施工方案</t>
        </is>
      </c>
      <c r="D88" s="3" t="inlineStr">
        <is>
          <t>中交一航局三公司</t>
        </is>
      </c>
      <c r="E88" s="3" t="inlineStr">
        <is>
          <t>港航工程</t>
        </is>
      </c>
      <c r="F88" s="3" t="inlineStr">
        <is>
          <t>Ⅲ</t>
        </is>
      </c>
      <c r="G88" s="3" t="inlineStr">
        <is>
          <t>/</t>
        </is>
      </c>
      <c r="H88" s="3" t="inlineStr">
        <is>
          <t>2026-03-20</t>
        </is>
      </c>
    </row>
    <row r="89">
      <c r="A89" s="3" t="inlineStr">
        <is>
          <t>阿联酋</t>
        </is>
      </c>
      <c r="B89" s="3" t="inlineStr">
        <is>
          <t>阿联酋阿布扎比西部三岛水工项目</t>
        </is>
      </c>
      <c r="C89" s="3" t="inlineStr">
        <is>
          <t>疏浚施工方案</t>
        </is>
      </c>
      <c r="D89" s="3" t="inlineStr">
        <is>
          <t>中交一航局三公司</t>
        </is>
      </c>
      <c r="E89" s="3" t="inlineStr">
        <is>
          <t>港航工程</t>
        </is>
      </c>
      <c r="F89" s="3" t="inlineStr">
        <is>
          <t>Ⅲ</t>
        </is>
      </c>
      <c r="G89" s="3" t="inlineStr">
        <is>
          <t>长臂挖机+方驳疏浚</t>
        </is>
      </c>
      <c r="H89" s="3" t="inlineStr">
        <is>
          <t>2026-04-01</t>
        </is>
      </c>
    </row>
    <row r="90">
      <c r="A90" s="3" t="inlineStr">
        <is>
          <t>阿联酋</t>
        </is>
      </c>
      <c r="B90" s="3" t="inlineStr">
        <is>
          <t>阿联酋沙迦卡尔巴摩托艇码头项目</t>
        </is>
      </c>
      <c r="C90" s="3" t="inlineStr">
        <is>
          <t>码头施工方案</t>
        </is>
      </c>
      <c r="D90" s="3" t="inlineStr">
        <is>
          <t>中交一航局三公司</t>
        </is>
      </c>
      <c r="E90" s="3" t="inlineStr">
        <is>
          <t>码头施工</t>
        </is>
      </c>
      <c r="F90" s="3" t="inlineStr">
        <is>
          <t>Ⅲ</t>
        </is>
      </c>
      <c r="G90" s="3" t="inlineStr">
        <is>
          <t>涉及水上作业，形式多样</t>
        </is>
      </c>
      <c r="H90" s="3" t="inlineStr">
        <is>
          <t>2026-07-25</t>
        </is>
      </c>
    </row>
    <row r="91">
      <c r="A91" s="3" t="inlineStr">
        <is>
          <t>阿联酋</t>
        </is>
      </c>
      <c r="B91" s="3" t="inlineStr">
        <is>
          <t>阿联酋沙迦卡尔巴摩托艇码头项目</t>
        </is>
      </c>
      <c r="C91" s="3" t="inlineStr">
        <is>
          <t>上部胸墙施工方案</t>
        </is>
      </c>
      <c r="D91" s="3" t="inlineStr">
        <is>
          <t>中交一航局三公司</t>
        </is>
      </c>
      <c r="E91" s="3" t="inlineStr">
        <is>
          <t>胸墙施工</t>
        </is>
      </c>
      <c r="F91" s="3" t="inlineStr">
        <is>
          <t>Ⅲ</t>
        </is>
      </c>
      <c r="G91" s="3" t="inlineStr">
        <is>
          <t>水文条件依赖性强，受潮汐水流影响</t>
        </is>
      </c>
      <c r="H91" s="3" t="inlineStr">
        <is>
          <t>2026-09-15</t>
        </is>
      </c>
    </row>
    <row r="92">
      <c r="A92" s="3" t="inlineStr">
        <is>
          <t>阿联酋</t>
        </is>
      </c>
      <c r="B92" s="3" t="inlineStr">
        <is>
          <t>阿联酋沙迦卡尔巴摩托艇码头项目</t>
        </is>
      </c>
      <c r="C92" s="3" t="inlineStr">
        <is>
          <t>新建防波堤施工方案</t>
        </is>
      </c>
      <c r="D92" s="3" t="inlineStr">
        <is>
          <t>中交一航局三公司</t>
        </is>
      </c>
      <c r="E92" s="3" t="inlineStr">
        <is>
          <t>防波堤工程</t>
        </is>
      </c>
      <c r="F92" s="3" t="inlineStr">
        <is>
          <t>Ⅲ</t>
        </is>
      </c>
      <c r="G92" s="3" t="inlineStr">
        <is>
          <t>结构耐久与稳定性要求高</t>
        </is>
      </c>
      <c r="H92" s="3" t="inlineStr">
        <is>
          <t>2026-03-15</t>
        </is>
      </c>
    </row>
    <row r="93">
      <c r="A93" s="3" t="inlineStr">
        <is>
          <t>阿联酋</t>
        </is>
      </c>
      <c r="B93" s="3" t="inlineStr">
        <is>
          <t>阿联酋沙迦卡尔巴摩托艇码头项目</t>
        </is>
      </c>
      <c r="C93" s="3" t="inlineStr">
        <is>
          <t>道路及配套MEP施工方案</t>
        </is>
      </c>
      <c r="D93" s="3" t="inlineStr">
        <is>
          <t>中交一航局三公司</t>
        </is>
      </c>
      <c r="E93" s="3" t="inlineStr">
        <is>
          <t>道路及MEP工程</t>
        </is>
      </c>
      <c r="F93" s="3" t="inlineStr">
        <is>
          <t>Ⅲ</t>
        </is>
      </c>
      <c r="G93" s="3" t="inlineStr">
        <is>
          <t>线性分布与界面交错、具有高度的系统性和集成性</t>
        </is>
      </c>
      <c r="H93" s="3" t="inlineStr">
        <is>
          <t>2026-10-15</t>
        </is>
      </c>
    </row>
    <row r="94">
      <c r="A94" s="3" t="inlineStr">
        <is>
          <t>阿联酋</t>
        </is>
      </c>
      <c r="B94" s="3" t="inlineStr">
        <is>
          <t>阿联酋沙迦卡尔巴摩托艇码头项目</t>
        </is>
      </c>
      <c r="C94" s="3" t="inlineStr">
        <is>
          <t>附属设施施工方案</t>
        </is>
      </c>
      <c r="D94" s="3" t="inlineStr">
        <is>
          <t>中交一航局三公司</t>
        </is>
      </c>
      <c r="E94" s="3" t="inlineStr">
        <is>
          <t>码头附属设施工程</t>
        </is>
      </c>
      <c r="F94" s="3" t="inlineStr">
        <is>
          <t>Ⅲ</t>
        </is>
      </c>
      <c r="G94" s="3" t="inlineStr">
        <is>
          <t>精度控制及可靠性要求高</t>
        </is>
      </c>
      <c r="H94" s="3" t="inlineStr">
        <is>
          <t>2026-09-15</t>
        </is>
      </c>
    </row>
    <row r="95">
      <c r="A95" s="3" t="inlineStr">
        <is>
          <t>阿联酋</t>
        </is>
      </c>
      <c r="B95" s="3" t="inlineStr">
        <is>
          <t>阿联酋沙迦卡尔巴摩托艇码头项目</t>
        </is>
      </c>
      <c r="C95" s="3" t="inlineStr">
        <is>
          <t>排水口改造施工方案</t>
        </is>
      </c>
      <c r="D95" s="3" t="inlineStr">
        <is>
          <t>中交一航局三公司</t>
        </is>
      </c>
      <c r="E95" s="3" t="inlineStr">
        <is>
          <t>排水工程</t>
        </is>
      </c>
      <c r="F95" s="3" t="inlineStr">
        <is>
          <t>Ⅲ</t>
        </is>
      </c>
      <c r="G95" s="3" t="inlineStr">
        <is>
          <t>施工围堰与导排水难度大</t>
        </is>
      </c>
      <c r="H95" s="3" t="inlineStr">
        <is>
          <t>2026-10-15</t>
        </is>
      </c>
    </row>
  </sheetData>
  <autoFilter ref="A3:H95"/>
  <mergeCells count="1">
    <mergeCell ref="A1:H1"/>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20" customWidth="1" min="1" max="1"/>
    <col width="12" customWidth="1" min="2" max="2"/>
  </cols>
  <sheetData>
    <row r="1">
      <c r="A1" s="1" t="inlineStr">
        <is>
          <t>认定技术方案等级分布（GROUPBY·92项）</t>
        </is>
      </c>
    </row>
    <row r="2">
      <c r="A2" s="6" t="inlineStr">
        <is>
          <t>GROUPBY('认定技术方案'!F3:F200,'认定技术方案'!C3:C200,COUNTA,3,0)</t>
        </is>
      </c>
    </row>
    <row r="4">
      <c r="A4" s="7">
        <f>GROUPBY('认定技术方案'!F3:F200,'认定技术方案'!C3:C200,COUNTA,3,0)</f>
        <v/>
      </c>
    </row>
    <row r="12">
      <c r="A12" s="8" t="inlineStr">
        <is>
          <t>💡 源数据更新后公式自动刷新（WPS新版/Excel 365）</t>
        </is>
      </c>
    </row>
  </sheetData>
  <mergeCells count="3">
    <mergeCell ref="A1:D1"/>
    <mergeCell ref="A12:D12"/>
    <mergeCell ref="A2:D2"/>
  </mergeCell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18" customWidth="1" min="1" max="1"/>
    <col width="12" customWidth="1" min="2" max="2"/>
  </cols>
  <sheetData>
    <row r="1">
      <c r="A1" s="1" t="inlineStr">
        <is>
          <t>OA年度认定（≥2026开工）</t>
        </is>
      </c>
    </row>
    <row r="2">
      <c r="A2" s="6" t="inlineStr">
        <is>
          <t>GROUPBY('有效≥2026'!K3:K200,'有效≥2026'!A3:A200,COUNTA,3,0)</t>
        </is>
      </c>
    </row>
    <row r="4">
      <c r="A4" s="7">
        <f>GROUPBY('有效≥2026'!K3:K200,'有效≥2026'!A3:A200,COUNTA,3,0)</f>
        <v/>
      </c>
    </row>
    <row r="12">
      <c r="A12" s="8" t="inlineStr">
        <is>
          <t>💡 源数据更新后公式自动刷新（WPS新版/Excel 365）</t>
        </is>
      </c>
    </row>
  </sheetData>
  <mergeCells count="3">
    <mergeCell ref="A1:D1"/>
    <mergeCell ref="A12:D12"/>
    <mergeCell ref="A2:D2"/>
  </mergeCells>
  <pageMargins left="0.75" right="0.75" top="1" bottom="1" header="0.5" footer="0.5"/>
</worksheet>
</file>

<file path=xl/worksheets/sheet8.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30" customWidth="1" min="1" max="1"/>
    <col width="12" customWidth="1" min="2" max="2"/>
  </cols>
  <sheetData>
    <row r="1">
      <c r="A1" s="1" t="inlineStr">
        <is>
          <t>OA国别×分类（自动排序）</t>
        </is>
      </c>
    </row>
    <row r="2">
      <c r="A2" s="6" t="inlineStr">
        <is>
          <t>GROUPBY('有效≥2026'!C3:C200,'有效≥2026'!A3:A200,COUNTA,3,0,-2)</t>
        </is>
      </c>
    </row>
    <row r="4">
      <c r="A4" s="7">
        <f>GROUPBY('有效≥2026'!C3:C200,'有效≥2026'!A3:A200,COUNTA,3,0,-2)</f>
        <v/>
      </c>
    </row>
    <row r="12">
      <c r="A12" s="8" t="inlineStr">
        <is>
          <t>💡 源数据更新后公式自动刷新（WPS新版/Excel 365）</t>
        </is>
      </c>
    </row>
  </sheetData>
  <mergeCells count="3">
    <mergeCell ref="A1:D1"/>
    <mergeCell ref="A12:D12"/>
    <mergeCell ref="A2:D2"/>
  </mergeCells>
  <pageMargins left="0.75" right="0.75" top="1" bottom="1" header="0.5" footer="0.5"/>
</worksheet>
</file>

<file path=xl/worksheets/sheet9.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20" customWidth="1" min="1" max="1"/>
    <col width="14" customWidth="1" min="2" max="2"/>
  </cols>
  <sheetData>
    <row r="1">
      <c r="A1" s="1" t="inlineStr">
        <is>
          <t>OA审批进度 &amp; 预警</t>
        </is>
      </c>
    </row>
    <row r="2">
      <c r="A2" s="6" t="inlineStr">
        <is>
          <t>引用 '有效≥2026'!Z:Z + AD:AD</t>
        </is>
      </c>
    </row>
    <row r="4">
      <c r="A4" s="7" t="inlineStr">
        <is>
          <t>方案总数</t>
        </is>
      </c>
      <c r="B4" s="7">
        <f>COUNTA('有效≥2026'!A4:A200)</f>
        <v/>
      </c>
    </row>
    <row r="5">
      <c r="A5" s="7" t="inlineStr">
        <is>
          <t>已完成审批</t>
        </is>
      </c>
      <c r="B5" s="7">
        <f>COUNTIF('有效≥2026'!Z4:Z200,TRUE)</f>
        <v/>
      </c>
    </row>
    <row r="6">
      <c r="A6" s="7" t="inlineStr">
        <is>
          <t>未完成审批</t>
        </is>
      </c>
      <c r="B6" s="7">
        <f>COUNTIF('有效≥2026'!Z4:Z200,FALSE)</f>
        <v/>
      </c>
    </row>
    <row r="7">
      <c r="A7" s="7" t="inlineStr">
        <is>
          <t>橙色预警</t>
        </is>
      </c>
      <c r="B7" s="7">
        <f>COUNTIF('有效≥2026'!AD4:AD200,"orange")</f>
        <v/>
      </c>
    </row>
    <row r="8">
      <c r="A8" s="7" t="inlineStr">
        <is>
          <t>黄色预警</t>
        </is>
      </c>
      <c r="B8" s="7">
        <f>COUNTIF('有效≥2026'!AD4:AD200,"yellow")</f>
        <v/>
      </c>
    </row>
    <row r="9">
      <c r="A9" s="7" t="inlineStr">
        <is>
          <t>预警合计</t>
        </is>
      </c>
      <c r="B9" s="7">
        <f>B7+B8</f>
        <v/>
      </c>
    </row>
    <row r="12">
      <c r="A12" s="8" t="inlineStr">
        <is>
          <t>💡 源数据更新后公式自动刷新（WPS新版/Excel 365）</t>
        </is>
      </c>
    </row>
  </sheetData>
  <mergeCells count="3">
    <mergeCell ref="A1:D1"/>
    <mergeCell ref="A12:D12"/>
    <mergeCell ref="A2:D2"/>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2026-06-08T19:44:10Z</dcterms:created>
  <dcterms:modified xmlns:dcterms="http://purl.org/dc/terms/" xmlns:xsi="http://www.w3.org/2001/XMLSchema-instance" xsi:type="dcterms:W3CDTF">2026-06-08T19:44:10Z</dcterms:modified>
</cp:coreProperties>
</file>